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ADC192CE-6A28-4E01-BA1F-5491494AC920}" xr6:coauthVersionLast="45" xr6:coauthVersionMax="45" xr10:uidLastSave="{00000000-0000-0000-0000-000000000000}"/>
  <bookViews>
    <workbookView xWindow="-120" yWindow="-120" windowWidth="20640" windowHeight="11160" firstSheet="10" activeTab="24" xr2:uid="{00000000-000D-0000-FFFF-FFFF00000000}"/>
  </bookViews>
  <sheets>
    <sheet name="1" sheetId="8" r:id="rId1"/>
    <sheet name="2" sheetId="11" r:id="rId2"/>
    <sheet name="3" sheetId="9" r:id="rId3"/>
    <sheet name="4" sheetId="12" r:id="rId4"/>
    <sheet name="5" sheetId="13" r:id="rId5"/>
    <sheet name="6" sheetId="14" r:id="rId6"/>
    <sheet name="7" sheetId="10" r:id="rId7"/>
    <sheet name="8" sheetId="17" r:id="rId8"/>
    <sheet name="9" sheetId="16" r:id="rId9"/>
    <sheet name="10" sheetId="15" r:id="rId10"/>
    <sheet name="11" sheetId="18" r:id="rId11"/>
    <sheet name="12" sheetId="19" r:id="rId12"/>
    <sheet name="13" sheetId="20" r:id="rId13"/>
    <sheet name="14" sheetId="21" r:id="rId14"/>
    <sheet name="15" sheetId="22" r:id="rId15"/>
    <sheet name="16" sheetId="23" r:id="rId16"/>
    <sheet name="17" sheetId="24" r:id="rId17"/>
    <sheet name="18" sheetId="25" r:id="rId18"/>
    <sheet name="19" sheetId="26" r:id="rId19"/>
    <sheet name="20" sheetId="27" r:id="rId20"/>
    <sheet name="21" sheetId="28" r:id="rId21"/>
    <sheet name="22" sheetId="29" r:id="rId22"/>
    <sheet name="23" sheetId="30" r:id="rId23"/>
    <sheet name="24" sheetId="31" r:id="rId24"/>
    <sheet name="25" sheetId="1" r:id="rId25"/>
    <sheet name="СВОДНАЯ ТАБЛИЦА" sheetId="6" r:id="rId2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6" i="1" l="1"/>
  <c r="B286" i="1"/>
  <c r="C286" i="31"/>
  <c r="B286" i="31"/>
  <c r="C286" i="30"/>
  <c r="B286" i="30"/>
  <c r="C286" i="29"/>
  <c r="B286" i="29"/>
  <c r="C286" i="28"/>
  <c r="B286" i="28"/>
  <c r="C286" i="27"/>
  <c r="B286" i="27"/>
  <c r="C286" i="26"/>
  <c r="B286" i="26"/>
  <c r="C286" i="25"/>
  <c r="B286" i="25"/>
  <c r="C286" i="24"/>
  <c r="B286" i="24"/>
  <c r="C286" i="23"/>
  <c r="B286" i="23"/>
  <c r="C286" i="22"/>
  <c r="B286" i="22"/>
  <c r="C286" i="21"/>
  <c r="B286" i="21"/>
  <c r="C286" i="20"/>
  <c r="B286" i="20"/>
  <c r="C286" i="19"/>
  <c r="B286" i="19"/>
  <c r="C286" i="18"/>
  <c r="B286" i="18"/>
  <c r="C286" i="15"/>
  <c r="B286" i="15"/>
  <c r="C286" i="16"/>
  <c r="B286" i="16"/>
  <c r="C286" i="17"/>
  <c r="B286" i="17"/>
  <c r="C286" i="10"/>
  <c r="B286" i="10"/>
  <c r="C286" i="14"/>
  <c r="B286" i="14"/>
  <c r="C286" i="13"/>
  <c r="B286" i="13"/>
  <c r="C286" i="12"/>
  <c r="B286" i="12"/>
  <c r="C286" i="9"/>
  <c r="C286" i="11"/>
  <c r="B286" i="11"/>
  <c r="C286" i="8"/>
  <c r="B286" i="8"/>
  <c r="B286" i="9"/>
  <c r="C9" i="6" l="1"/>
  <c r="B9" i="6"/>
  <c r="C186" i="31"/>
  <c r="B186" i="31"/>
  <c r="C97" i="31"/>
  <c r="B97" i="31"/>
  <c r="C61" i="31"/>
  <c r="B61" i="31"/>
  <c r="C25" i="31"/>
  <c r="C287" i="31" s="1"/>
  <c r="B25" i="31"/>
  <c r="B287" i="31" s="1"/>
  <c r="C186" i="30"/>
  <c r="B186" i="30"/>
  <c r="C97" i="30"/>
  <c r="B97" i="30"/>
  <c r="C61" i="30"/>
  <c r="B61" i="30"/>
  <c r="C25" i="30"/>
  <c r="B25" i="30"/>
  <c r="B287" i="30" s="1"/>
  <c r="C186" i="29"/>
  <c r="B186" i="29"/>
  <c r="C97" i="29"/>
  <c r="B97" i="29"/>
  <c r="C61" i="29"/>
  <c r="B61" i="29"/>
  <c r="B287" i="29" s="1"/>
  <c r="C25" i="29"/>
  <c r="B25" i="29"/>
  <c r="C186" i="28"/>
  <c r="B186" i="28"/>
  <c r="C97" i="28"/>
  <c r="B97" i="28"/>
  <c r="C61" i="28"/>
  <c r="B61" i="28"/>
  <c r="C25" i="28"/>
  <c r="C287" i="28" s="1"/>
  <c r="B25" i="28"/>
  <c r="C186" i="27"/>
  <c r="B186" i="27"/>
  <c r="C97" i="27"/>
  <c r="B97" i="27"/>
  <c r="C61" i="27"/>
  <c r="B61" i="27"/>
  <c r="C25" i="27"/>
  <c r="B25" i="27"/>
  <c r="C186" i="26"/>
  <c r="B186" i="26"/>
  <c r="C97" i="26"/>
  <c r="B97" i="26"/>
  <c r="C61" i="26"/>
  <c r="B61" i="26"/>
  <c r="B287" i="26" s="1"/>
  <c r="C25" i="26"/>
  <c r="B25" i="26"/>
  <c r="C186" i="25"/>
  <c r="B186" i="25"/>
  <c r="C97" i="25"/>
  <c r="B97" i="25"/>
  <c r="C61" i="25"/>
  <c r="B61" i="25"/>
  <c r="C25" i="25"/>
  <c r="B25" i="25"/>
  <c r="C186" i="24"/>
  <c r="B186" i="24"/>
  <c r="C97" i="24"/>
  <c r="B97" i="24"/>
  <c r="C61" i="24"/>
  <c r="B61" i="24"/>
  <c r="C25" i="24"/>
  <c r="B25" i="24"/>
  <c r="C186" i="23"/>
  <c r="B186" i="23"/>
  <c r="C97" i="23"/>
  <c r="B97" i="23"/>
  <c r="C61" i="23"/>
  <c r="B61" i="23"/>
  <c r="C25" i="23"/>
  <c r="C287" i="23" s="1"/>
  <c r="B25" i="23"/>
  <c r="C186" i="22"/>
  <c r="B186" i="22"/>
  <c r="C97" i="22"/>
  <c r="B97" i="22"/>
  <c r="C61" i="22"/>
  <c r="B61" i="22"/>
  <c r="C25" i="22"/>
  <c r="C287" i="22" s="1"/>
  <c r="B25" i="22"/>
  <c r="C186" i="21"/>
  <c r="B186" i="21"/>
  <c r="C97" i="21"/>
  <c r="B97" i="21"/>
  <c r="C61" i="21"/>
  <c r="B61" i="21"/>
  <c r="B287" i="21" s="1"/>
  <c r="C25" i="21"/>
  <c r="C287" i="21" s="1"/>
  <c r="B25" i="21"/>
  <c r="C186" i="20"/>
  <c r="B186" i="20"/>
  <c r="C97" i="20"/>
  <c r="B97" i="20"/>
  <c r="C61" i="20"/>
  <c r="B61" i="20"/>
  <c r="C25" i="20"/>
  <c r="B25" i="20"/>
  <c r="C186" i="19"/>
  <c r="B186" i="19"/>
  <c r="C97" i="19"/>
  <c r="B97" i="19"/>
  <c r="C61" i="19"/>
  <c r="B61" i="19"/>
  <c r="C25" i="19"/>
  <c r="B25" i="19"/>
  <c r="C186" i="18"/>
  <c r="B186" i="18"/>
  <c r="C97" i="18"/>
  <c r="B97" i="18"/>
  <c r="C61" i="18"/>
  <c r="B61" i="18"/>
  <c r="C25" i="18"/>
  <c r="B25" i="18"/>
  <c r="C186" i="17"/>
  <c r="B186" i="17"/>
  <c r="C97" i="17"/>
  <c r="B97" i="17"/>
  <c r="C61" i="17"/>
  <c r="B61" i="17"/>
  <c r="B287" i="17" s="1"/>
  <c r="C25" i="17"/>
  <c r="C287" i="17" s="1"/>
  <c r="B25" i="17"/>
  <c r="C186" i="16"/>
  <c r="B186" i="16"/>
  <c r="C97" i="16"/>
  <c r="B97" i="16"/>
  <c r="C61" i="16"/>
  <c r="B61" i="16"/>
  <c r="C25" i="16"/>
  <c r="C287" i="16" s="1"/>
  <c r="B25" i="16"/>
  <c r="C186" i="15"/>
  <c r="B186" i="15"/>
  <c r="C97" i="15"/>
  <c r="B97" i="15"/>
  <c r="C61" i="15"/>
  <c r="B61" i="15"/>
  <c r="B287" i="15" s="1"/>
  <c r="C25" i="15"/>
  <c r="B25" i="15"/>
  <c r="C186" i="14"/>
  <c r="B186" i="14"/>
  <c r="C97" i="14"/>
  <c r="B97" i="14"/>
  <c r="C61" i="14"/>
  <c r="B61" i="14"/>
  <c r="C25" i="14"/>
  <c r="C287" i="14" s="1"/>
  <c r="B25" i="14"/>
  <c r="C186" i="13"/>
  <c r="B186" i="13"/>
  <c r="C97" i="13"/>
  <c r="B97" i="13"/>
  <c r="C61" i="13"/>
  <c r="B61" i="13"/>
  <c r="C25" i="13"/>
  <c r="C287" i="13" s="1"/>
  <c r="B25" i="13"/>
  <c r="C186" i="12"/>
  <c r="B186" i="12"/>
  <c r="C97" i="12"/>
  <c r="B97" i="12"/>
  <c r="C61" i="12"/>
  <c r="B61" i="12"/>
  <c r="C25" i="12"/>
  <c r="B25" i="12"/>
  <c r="C186" i="11"/>
  <c r="B186" i="11"/>
  <c r="C97" i="11"/>
  <c r="B97" i="11"/>
  <c r="C61" i="11"/>
  <c r="B61" i="11"/>
  <c r="C25" i="11"/>
  <c r="C287" i="11" s="1"/>
  <c r="B25" i="11"/>
  <c r="C186" i="10"/>
  <c r="B186" i="10"/>
  <c r="C97" i="10"/>
  <c r="B97" i="10"/>
  <c r="C61" i="10"/>
  <c r="B61" i="10"/>
  <c r="C25" i="10"/>
  <c r="B25" i="10"/>
  <c r="C186" i="9"/>
  <c r="B186" i="9"/>
  <c r="C97" i="9"/>
  <c r="B97" i="9"/>
  <c r="C61" i="9"/>
  <c r="B61" i="9"/>
  <c r="C25" i="9"/>
  <c r="B25" i="9"/>
  <c r="C186" i="8"/>
  <c r="C8" i="6" s="1"/>
  <c r="B186" i="8"/>
  <c r="C97" i="8"/>
  <c r="C7" i="6" s="1"/>
  <c r="B97" i="8"/>
  <c r="B7" i="6" s="1"/>
  <c r="C61" i="8"/>
  <c r="B61" i="8"/>
  <c r="C25" i="8"/>
  <c r="C287" i="8" s="1"/>
  <c r="B25" i="8"/>
  <c r="C186" i="1"/>
  <c r="B8" i="6" s="1"/>
  <c r="B186" i="1"/>
  <c r="C97" i="1"/>
  <c r="B97" i="1"/>
  <c r="C287" i="20" l="1"/>
  <c r="C287" i="30"/>
  <c r="C287" i="9"/>
  <c r="C287" i="12"/>
  <c r="C287" i="18"/>
  <c r="C287" i="19"/>
  <c r="C287" i="24"/>
  <c r="C287" i="25"/>
  <c r="C287" i="27"/>
  <c r="C287" i="29"/>
  <c r="C287" i="26"/>
  <c r="C287" i="10"/>
  <c r="C287" i="15"/>
  <c r="B287" i="8"/>
  <c r="B287" i="9"/>
  <c r="B287" i="10"/>
  <c r="B287" i="11"/>
  <c r="B287" i="12"/>
  <c r="B287" i="13"/>
  <c r="B287" i="14"/>
  <c r="B287" i="16"/>
  <c r="B287" i="18"/>
  <c r="B287" i="19"/>
  <c r="B287" i="20"/>
  <c r="B287" i="22"/>
  <c r="B287" i="23"/>
  <c r="B287" i="24"/>
  <c r="B287" i="25"/>
  <c r="B287" i="27"/>
  <c r="B287" i="28"/>
  <c r="C5" i="6"/>
  <c r="C61" i="1"/>
  <c r="C6" i="6" s="1"/>
  <c r="B61" i="1"/>
  <c r="B6" i="6" s="1"/>
  <c r="C25" i="1"/>
  <c r="B25" i="1"/>
  <c r="C10" i="6" l="1"/>
  <c r="B287" i="1"/>
  <c r="B5" i="6"/>
  <c r="B10" i="6" s="1"/>
  <c r="C287" i="1"/>
</calcChain>
</file>

<file path=xl/sharedStrings.xml><?xml version="1.0" encoding="utf-8"?>
<sst xmlns="http://schemas.openxmlformats.org/spreadsheetml/2006/main" count="7233" uniqueCount="290">
  <si>
    <t>сентябрь</t>
  </si>
  <si>
    <t>май</t>
  </si>
  <si>
    <t xml:space="preserve">
ОБРАЗОВАТЕЛЬНАЯ ОБЛАСТЬ «СОЦИАЛЬНО-КОММУНИКАТИВНОЕ РАЗВИТИЕ»
</t>
  </si>
  <si>
    <t>В сфере социальных отношений</t>
  </si>
  <si>
    <t>Формирование основ гражданственности и патриотизма</t>
  </si>
  <si>
    <t>В сфере трудового воспитания</t>
  </si>
  <si>
    <t>Формирование основ безопасного поведения</t>
  </si>
  <si>
    <t>ОБРАЗОВАТЕЛЬНАЯ ОБЛАСТЬ «ПОЗНАВАТЕЛЬНОЕ РАЗВИТИЕ»</t>
  </si>
  <si>
    <t>Сенсорные эталоны и познавательные действия</t>
  </si>
  <si>
    <t>Знает различные цвета (красный, желтый, зеленый, синий, черный, белый) и оттенки (розовый, голубой, серый).</t>
  </si>
  <si>
    <t>Математические представления</t>
  </si>
  <si>
    <t>Окружающий мир</t>
  </si>
  <si>
    <t>Знает и называет членов семьи, людей ближайшего окружения; называет их по имени.</t>
  </si>
  <si>
    <t>Имеет начальные представления о родной стране, о некоторых наиболее важных праздниках и событиях.</t>
  </si>
  <si>
    <t>Природа</t>
  </si>
  <si>
    <t>Знаком с объектами неживой природы и некоторыми свойствами воды, песка, глины, камней.</t>
  </si>
  <si>
    <t>Итоговый показатель</t>
  </si>
  <si>
    <t>ОБРАЗОВАТЕЛЬНАЯ ОБЛАСТЬ «РЕЧЕВОЕ РАЗВИТИЕ»</t>
  </si>
  <si>
    <t>ОБРАЗОВАТЕЛЬНАЯ ОБЛАСТЬ «ХУДОЖЕСТВЕННО-ЭСТЕТИЧЕСКОЕ РАЗВИТИЕ»</t>
  </si>
  <si>
    <t>ОБРАЗОВАТЕЛЬНАЯ ОБЛАСТЬ «ФИЗИЧЕСКОЕ РАЗВИТИЕ»</t>
  </si>
  <si>
    <t>Критерии</t>
  </si>
  <si>
    <t>Сформирована положительная самооценка, уверенность в своих силах, стремление к самостоятельности;</t>
  </si>
  <si>
    <t>Сформирована эмоциональная отзывчивость.</t>
  </si>
  <si>
    <t>Развито позитивное отношение к семье, уважение к родителям (законным представителям), педагогам и окружающим людям;</t>
  </si>
  <si>
    <t>культуру общения со взрослыми и сверстниками, желание выполнять правила поведения, быть вежливыми в общении со взрослыми и сверстниками;</t>
  </si>
  <si>
    <t>стремится к совместным играм, взаимодействию в паре или небольшой подгруппе.</t>
  </si>
  <si>
    <t>Уважительное отношение к Родине</t>
  </si>
  <si>
    <t>Имеет представления о малой Родине, о достопримечательностях, о названиях улиц</t>
  </si>
  <si>
    <t>Проявляет интерес к народной культуре страны (традициям, устному народному творчеству, народной музыке, танцам)</t>
  </si>
  <si>
    <t>Имеет представления об отдельных профессиях взрослых на основе ознакомления с конкретными видами труда</t>
  </si>
  <si>
    <t>знает, кем работают его родители</t>
  </si>
  <si>
    <t>может самостоятельно выполнять  простейшие  трудовые процессы</t>
  </si>
  <si>
    <t>Проявляет самостоятельность и уверенность в самообслуживании</t>
  </si>
  <si>
    <t>Имеет представления об основных источниках и видах опасности в быту, на улице, в природе, в общении с незнакомыми людьми;</t>
  </si>
  <si>
    <t>Осторожно и осмотрительно относится к потенциально опасным для человека ситуациям в общении, в быту, на улице, в природе, в сети Интернет</t>
  </si>
  <si>
    <t>Имеет представления о правилах безопасного дорожного движения в качестве пешехода и пассажира транспортного средства.</t>
  </si>
  <si>
    <t>Знают цвета и оттенки (коричневый, оранжевый, светло-зеленый).</t>
  </si>
  <si>
    <t>Умеют находить отличия и сходства между предметами по 2-3 признакам путем непосредственного сравнения, осваивают группировку, классификацию и сериацию.</t>
  </si>
  <si>
    <t>Умеют описывать предметы по 3-4 основным свойствам.</t>
  </si>
  <si>
    <t>Различают и называют форму окружающих предметов, используя сенсорные эталоны геометрические фигуры (круг, квадрат, овал, прямоугольник, треугольник).</t>
  </si>
  <si>
    <t>Знает порядковый счет в пределах пяти.</t>
  </si>
  <si>
    <t>Пересчитывает предметы и отсчитывать их по образцу и названному числу.</t>
  </si>
  <si>
    <t>Умеет считать в пределах пяти с участием различных анализаторов (на слух, ощупь, счет движений и другое).</t>
  </si>
  <si>
    <t>Понимает независимость числа от формы, величины и пространственного расположения предметов.</t>
  </si>
  <si>
    <t>Определяет пространственные и временные отношения (вперед, назад, вниз, вперед, налево, направо, утро, день, вечер, ночь, вчера, сегодня, завтра).</t>
  </si>
  <si>
    <t>Имеет представление о свойствах разных материалов.</t>
  </si>
  <si>
    <t>Имеет представление о том,  что сходные по назначению предметы могут быть разной формы, сделаны из разных материалов.</t>
  </si>
  <si>
    <t>Имеет представление о том, что предметы имеют разный вес, объем.</t>
  </si>
  <si>
    <t>Знает способы взвешивания, сравнения предметов между собой, показывая избегание возможности сделать ложные выводы (большой предмет не всегда оказывается более тяжелым).</t>
  </si>
  <si>
    <t>Имеет представление о простых закономерностях и зависимостях в окружающем мире, например: если холодно - нужно теплее одеться, если темно - нужно зажечь свет и т.п.</t>
  </si>
  <si>
    <t>Умеет замечать целесообразность и целенаправленность некоторых действий, видит простейшие причины и следствия собственных действий.</t>
  </si>
  <si>
    <t>Умеет обсуждать проблему, договариваться, оказывать помощь в решении поисковых задач, распределять действия, проявлять инициативу в совместном решении задач, формулировать вопросы познавательной направленности.</t>
  </si>
  <si>
    <t>Имеет представление о малой родине и Отечестве, знает и называет населенный пункт, в котором живёт, некоторых городских объектах, видах транспорта.</t>
  </si>
  <si>
    <t>Знает специфику зданий и их устройства в городе и селе (дома высокие, с балконами, лифтами, ванной и т.д.), разные учреждения: общеобразовательные организации, ДОО, поликлиники, магазины, парки, стадионы и другие</t>
  </si>
  <si>
    <t>Знает названия ближайших улиц, назначении некоторых общественных учреждений - магазинов, поликлиники, больниц, кинотеатров, кафе.</t>
  </si>
  <si>
    <t>Знаком с трудом взрослых в городе и сельской местности.</t>
  </si>
  <si>
    <t>Сравнивает и группирует объекты живой природы на основе признаков (дикие - домашние, хищные - травоядные, перелетные - зимующие, деревья - кустарники, травы - цветковые растения, овощи - фрукты, ягоды, грибы и другое).</t>
  </si>
  <si>
    <t>Имеет представление о многообразии природы родного края, знает представителей животного и растительного мира, изменения в их жизни в разные сезоны года</t>
  </si>
  <si>
    <t>Имеет представление о свойствах и качествах природных материалов (дерево, металл и другое), используя для этого простейшие опыты, экспериментирование.</t>
  </si>
  <si>
    <t>Знает явления природы в разные сезоны года (листопад, ледоход, гололед, град, ветер).</t>
  </si>
  <si>
    <t>Имеет представление о том, что человек ухаживает за домашними животными, комнатными растениями, за огородом и садом.</t>
  </si>
  <si>
    <t>Имеют представление об элементарных потребностях растений и животных: питание, вода, тепло, свет.</t>
  </si>
  <si>
    <t>Формирование и развитие словаря</t>
  </si>
  <si>
    <t>Использует в речи названия предметов и материалов, из которых они изготовлены.</t>
  </si>
  <si>
    <t>Использует в речи названия живых существ и сред их обитания, некоторые трудовые процессы.</t>
  </si>
  <si>
    <t>Использует в речи слова, обозначающие части предметов, объектов и явлений природы, их свойства и качества: цветовые оттенки, вкусовые качества, степени качества объектов, явлений.</t>
  </si>
  <si>
    <t>Употребляет слова, обозначающие некоторые родовые и видовые обобщения, а также лежащие в основе этих обобщений существенные признаки.</t>
  </si>
  <si>
    <t>Употребляет слова извинения, участия, эмоционального сочувствия.</t>
  </si>
  <si>
    <t>Звуковая культура речи</t>
  </si>
  <si>
    <t>Отчетливо произносит  слова и словосочетания.</t>
  </si>
  <si>
    <t>Умеет правильно произносить свистящие звуки.</t>
  </si>
  <si>
    <t>Умеет правильно произносить шипящие звуки.</t>
  </si>
  <si>
    <t>Умеет правильно произносить сонорные звуки.</t>
  </si>
  <si>
    <t>Умеет различать на слух и называть слова с определенным звуком.</t>
  </si>
  <si>
    <t>Выразительно читает стихи, регулируя интонацию, тембр, силу голоса и ритм речи в зависимости от содержания стихотворения.</t>
  </si>
  <si>
    <t>Грамматический строй речи</t>
  </si>
  <si>
    <t>Использует систему окончаний существительных, прилагательных, глаголов для оформления речевого высказывания.</t>
  </si>
  <si>
    <t>Правильно употребляет суффиксы и приставки при словообразовании.</t>
  </si>
  <si>
    <t>Использует полные, распространенные простые с однородными членами и сложноподчиненные предложения для передачи временных, пространственных, причинно-следственных связей.</t>
  </si>
  <si>
    <t>Связная речь</t>
  </si>
  <si>
    <t>Умеет поддерживать беседу: задавать вопросы по поводу предметов, их качеств, действий с ними, взаимоотношений с окружающими, правильно по форме и содержанию отвечать на вопросы.</t>
  </si>
  <si>
    <t>Приветствует родных, знакомых, детей по группе.</t>
  </si>
  <si>
    <t>Использует формулы речевого этикета при ответе по телефону, при вступлении в разговор с незнакомыми людьми, при встрече гостей.</t>
  </si>
  <si>
    <t>Пересказывает небольшие сказки и рассказы, знакомые ребёнку и вновь прочитанные.</t>
  </si>
  <si>
    <t>Составляет по образцу небольшие рассказы о предмете, игрушке, по содержанию сюжетной картины.</t>
  </si>
  <si>
    <t>Подготовка детей к обучению грамоте</t>
  </si>
  <si>
    <t>Знает термины «слово», «звук» практически, понимает и употребляет эти слова при выполнении упражнений, в речевых играх.</t>
  </si>
  <si>
    <t xml:space="preserve">Знает, что слова состоят из звуков, звучат по-разному и сходно, звуки в слове произносятся в определенной последовательности, могут быть разные по длительности звучания (короткие и длинные слова).  </t>
  </si>
  <si>
    <t>Различает на слух твердые и мягкие согласные (без выделения терминов).</t>
  </si>
  <si>
    <t>Определяет и изолированно произносит первый звук в слове, называет слова с заданным звуком.</t>
  </si>
  <si>
    <t>Интерес к художественной литературе</t>
  </si>
  <si>
    <t>Проявляет интерес фольклора (загадки, считалки, заклички, сказки о животных, волшебные сказки) и художественной литературы (авторские сказки, рассказы, стихотворения).</t>
  </si>
  <si>
    <t>Знает основные особенности жанров литературных произведений.</t>
  </si>
  <si>
    <t>Воспринимает содержание и форму художественных произведений (устанавливать причинно-следственные связи в повествовании, понимать главные характеристики героев; привлекать внимание детей к ритму поэтической речи, образным характеристикам предметов и явлений);</t>
  </si>
  <si>
    <t>Выразительно читает наизусть потешки, прибаутки, стихотворения; выразительно исполняют роли в инсценировках.</t>
  </si>
  <si>
    <t>Пересказывает небольшие рассказы и сказки.</t>
  </si>
  <si>
    <t>Приобщение к искусству</t>
  </si>
  <si>
    <t>Проявляет интерес к искусству.</t>
  </si>
  <si>
    <t>Проявляет эмоций при рассматривании предметов народного и декоративно-прикладного искусства, прослушивании произведений музыкального фольклора.</t>
  </si>
  <si>
    <t>Создаёт свои художественные образы в изобразительной, музыкальной, конструктивной деятельности.</t>
  </si>
  <si>
    <t>Выделяет и называет основные средства выразительности (цвет, форма, величина, ритм, движение, жест, звук).</t>
  </si>
  <si>
    <t>Знает средства выразительности живописи (цвет, линия, композиция).</t>
  </si>
  <si>
    <t>Знает творческие профессии (артист, художник, композитор, писатель).</t>
  </si>
  <si>
    <t>Проявляет чувства гордости за свою страну, край в процессе ознакомления с различными видами искусства</t>
  </si>
  <si>
    <t>Узнаёт и называет предметы и явления природы, окружающей действительности в художественных образах (литература, музыка, изобразительное искусство).</t>
  </si>
  <si>
    <t>Различает жанры и виды искусства: стихи, проза, загадки (литература), песни, танцы (музыка), картина (репродукция), скульптура (изобразительное искусство), здание и сооружение (архитектура).</t>
  </si>
  <si>
    <t>Знает жанры живописи (натюрморт, пейзаж, портрет).</t>
  </si>
  <si>
    <t>Знаком со скульптурой, способами создания скульптуры (пластика, высекание), средствами выразительности (объемность, статика и движение, материал).</t>
  </si>
  <si>
    <t>Знаком с архитектурой; имеет представление о том, что дома, в которых они живут (ДОО, общеобразовательная организация, другие здания) — это архитектурные сооружения.</t>
  </si>
  <si>
    <t>Определяет сходство и различие разных зданий по форме, высоте, длине, с разными окнами, с разным количеством этажей, подъездов и так далее.</t>
  </si>
  <si>
    <t>Изображает в рисунках, аппликации реальные и сказочные строения.</t>
  </si>
  <si>
    <t>Знает произведения народного искусства (потешки, сказки, загадки, песни, хороводы, заклички, изделия народного декоративно-прикладного искусства).</t>
  </si>
  <si>
    <t>Проявляет интерес к детским выставкам, спектаклям; желание посещать театр, музей и тому подобное.</t>
  </si>
  <si>
    <t>Изобразительная деятельность</t>
  </si>
  <si>
    <t>* Рисование</t>
  </si>
  <si>
    <t>Проявляет интерес к занятиям изобразительной деятельностью.</t>
  </si>
  <si>
    <t>Умеет правильно держать карандаш, кисть, фломастер, цветной мелок</t>
  </si>
  <si>
    <t>Закрашивает рисунки кистью, карандашом, проводя линии и штрихи только в одном направлении (сверху вниз или слева направо); ритмично наносит мазки, штрихи по всей форме, не выходя за пределы контура; проводит широкие линии всей кистью, а узкие линии и точки - концом ворса кисти.</t>
  </si>
  <si>
    <t>Знает названий цветов (красный, синий, зеленый, желтый, белый, черный) и оттенков (розовый, голубой, серый). Правильно подбирает цвета в соответствии с изображаемым предметом.</t>
  </si>
  <si>
    <t xml:space="preserve">Имеет представление о цветах и оттенках окружающих предметов и объектов природы. </t>
  </si>
  <si>
    <t xml:space="preserve"> Знает названий цветов: коричневый, оранжевый, светло-зеленый.</t>
  </si>
  <si>
    <t>Умеет смешивать краски для получения нужных цветов и оттенков.</t>
  </si>
  <si>
    <t>Умеет получать светлые и темные оттенки цвета, изменяя нажим на карандаш.</t>
  </si>
  <si>
    <t>Умеет рисовать отдельные предметы и создавать сюжетные композиции, повторяя изображение одних и тех же предметов (неваляшки гуляют, деревья на нашем участке зимой, цыплята гуляют по травке) и добавляя к ним другие (солнышко, падающий снег и так далее)</t>
  </si>
  <si>
    <t>При передаче сюжета располагает изображения на всем листе в соответствии с содержанием действия и включенными в действие объектами с помощью педагога.</t>
  </si>
  <si>
    <t>Имеет представление о форме предметов (круглая, овальная, квадратная, прямоугольная, треугольная), величине, расположении частей.</t>
  </si>
  <si>
    <t>Соотносит предметов по величине: дерево высокое, куст ниже дерева, цветы ниже куста.</t>
  </si>
  <si>
    <t>* Народное декоративно-прикладное искусство</t>
  </si>
  <si>
    <t>Создаёт декоративные композиции по мотивам дымковских, филимоновских, городецких узоров.</t>
  </si>
  <si>
    <t>* Лепка</t>
  </si>
  <si>
    <t>Владеет приёмами лепки: прищипывание с легким оттягиванием всех краев сплюснутого шара, вытягивание отдельных частей из целого куска, прищипывание мелких деталей, сглаживание пальцами поверхности вылепленного фигурки, вдавливание середины для получения полой формы.</t>
  </si>
  <si>
    <t>Умеет пользоваться стекой.</t>
  </si>
  <si>
    <t>* Аппликация</t>
  </si>
  <si>
    <t>Умеет составлять из полос изображения разных предметов (забор, скамейка, лесенка, дерево, кустик и другое).</t>
  </si>
  <si>
    <t>Умеет правильно держать ножницы и пользоваться ими.</t>
  </si>
  <si>
    <t>Аккуратно вырезает и наклеивает.</t>
  </si>
  <si>
    <t>Умеет вырезать короткие и длинные полосы, круглые формы из квадрата и овальные из прямоугольника путем скругления углов.</t>
  </si>
  <si>
    <t>Умеет преобразовывать формы, разрезая их на две или четыре части (круг - на полукруги, четверти; квадрат - на треугольники и так далее).</t>
  </si>
  <si>
    <t>* Конструктивная деятельность</t>
  </si>
  <si>
    <t>Умеет различать и называть строительные детали (куб, пластина, кирпичик, брусок).</t>
  </si>
  <si>
    <t>Создаёт постройки разной конструктивной сложности (гараж для нескольких автомашин, дом в 2 - 3 этажа, широкий мост для проезда автомобилей или поездов, идущих в двух направлениях и другое).</t>
  </si>
  <si>
    <t>Сооружает постройки из крупного и мелкого строительного материала, использует детали разного цвета для создания и украшения построек.</t>
  </si>
  <si>
    <t>Анализирует образец постройки: выделяет основные части, различает и соотносит их по величине и форме, устанавливает пространственное расположение этих частей относительно друг друга (в домах - стены, вверху - перекрытие, крыша; в автомобиле - кабина, кузов и так далее).</t>
  </si>
  <si>
    <t>Умеет использовать в сюжетно-ролевой игре постройки из строительного материала.</t>
  </si>
  <si>
    <t>Умеет договариваться с детьми, распределять между собой материал, согласовывать действия и совместными усилиями достигать результат.</t>
  </si>
  <si>
    <t>Конструирует из бумаги: сгибает прямоугольный лист бумаги пополам, совмещая стороны и углы (альбом, флажки для украшения участка, поздравительная открытка), приклеивает к основной форме детали (к дому - окна, двери, трубу; к автобусу - колеса; к стулу - спинку).</t>
  </si>
  <si>
    <t>Изготавливает поделки из природного материала: коры, веток, листьев, шишек, каштанов, ореховой скорлупы, соломы (лодочки, ежики и так далее).</t>
  </si>
  <si>
    <t>Музыкальная деятельность</t>
  </si>
  <si>
    <t>* Слушание</t>
  </si>
  <si>
    <t>Слушает музыкальное произведение до конца, не отвлекается, понимает характер музыки, узнаёт и определяет, сколько частей в произведении</t>
  </si>
  <si>
    <t>Узнаёт знакомые произведения, высказывать свои впечатления о прослушанном с помощью слова, движения, пантомимы.</t>
  </si>
  <si>
    <t>Замечает выразительные средства музыкального произведения: тихо, громко, медленно, быстро; различает звуки по высоте (высокий, низкий в пределах сексты, септимы).</t>
  </si>
  <si>
    <t>* Пение</t>
  </si>
  <si>
    <t>Умеет петь протяжно, подвижно, согласованно (в пределах ре - си первой октавы).</t>
  </si>
  <si>
    <t>Умеет петь мелодию чисто, смягчать концы фраз, четко произносить слова, петь выразительно, передавая характер музыки.</t>
  </si>
  <si>
    <t>Умеет петь с инструментальным сопровождением и без него (с помощью педагога).</t>
  </si>
  <si>
    <t>* Песенное творчество</t>
  </si>
  <si>
    <t>Самостоятельно сочиняет мелодию колыбельной песни.</t>
  </si>
  <si>
    <t>Отвечает на музыкальные вопросы ("Как тебя зовут?", "Что ты хочешь, кошечка?", "Где ты?")</t>
  </si>
  <si>
    <t>Импровизирует мелодии на заданный текст.</t>
  </si>
  <si>
    <t>* Музыкально-ритмические движения</t>
  </si>
  <si>
    <t>Самостоятельно меняет движения в соответствии с двух- и трехчастной формой музыки.</t>
  </si>
  <si>
    <t>Обладает навыками основных движений (ходьба: "торжественная", спокойная, "таинственная"; бег: легкий, стремительный).</t>
  </si>
  <si>
    <t>Исполняет танцевальные движения: прямой галоп, пружинка, кружение по одному и в парах.</t>
  </si>
  <si>
    <t>Умеет двигаться в парах по кругу в танцах и хороводах, ставить ногу на носок и на пятку, ритмично хлопать в ладоши, выполнять простейшие перестроения (из круга врассыпную и обратно), подскоки.</t>
  </si>
  <si>
    <t>Эмоционально-образное исполнение музыкально-игровых упражнений (кружатся листочки, падают снежинки) и сценок, используя мимику и пантомиму (зайка веселый и грустный, хитрая лисичка, сердитый волк и так далее).</t>
  </si>
  <si>
    <t>Принимает участие в инсценировке песен и постановке небольших музыкальных спектаклей.</t>
  </si>
  <si>
    <t>* Игра на детских музыкальных инструментах</t>
  </si>
  <si>
    <t>Умеет подыгрывать простейшие мелодии на деревянных ложках, погремушках, барабане, металлофоне.</t>
  </si>
  <si>
    <t>Проявляет музыкальные способности в повседневной жизни и различных видах досуговой деятельности (праздники, развлечения и другое).</t>
  </si>
  <si>
    <t>Театрализованная деятельность</t>
  </si>
  <si>
    <t>Проявляет интерес к театрализованной деятельности.</t>
  </si>
  <si>
    <t>Использует в театрализованных играх образные игрушки и различные виды театра (бибабо, настольный, плоскостной), самостоятельно вылепленные фигурки из глины, пластмассы, пластилина.</t>
  </si>
  <si>
    <t>Использует для воплощения образа известные выразительные средства (интонацию, мимику, жест).</t>
  </si>
  <si>
    <t>Проявляет способность передавать художественный образ, следить за развитием и взаимодействием персонажей.</t>
  </si>
  <si>
    <t>Создаёт для режиссёрской игры специальные условия (место, материалы, атрибуты).</t>
  </si>
  <si>
    <t>Разыгрывает простые представления на основе знакомого литературного и сказочного сюжета.</t>
  </si>
  <si>
    <t>Культурно-досуговая деятельность</t>
  </si>
  <si>
    <t>Проявляет желание заниматься интересной самостоятельной деятельностью, отмечать красоту окружающего мира (кружение снежинок, пение птиц, шелест деревьев и прочее) и передавать это в различных видах деятельности (изобразительной, словесной, музыкальной).</t>
  </si>
  <si>
    <t>Принимает участие в праздниках (календарных, государственных, народных).</t>
  </si>
  <si>
    <t>Принимает участие в кукольных спектаклях, музыкальных и литературных композициях, концертах.</t>
  </si>
  <si>
    <t>Принимает участие в процесс подготовки к развлечениям (концерт, кукольный спектакль, вечер загадок и прочее).</t>
  </si>
  <si>
    <t>Знает традиции и культуру народов страны, проявляет чувство гордости за свою страну, город.</t>
  </si>
  <si>
    <t>Основная гимнастика</t>
  </si>
  <si>
    <t>Основные движения</t>
  </si>
  <si>
    <t>* Бросание, катание, ловля, метание</t>
  </si>
  <si>
    <t>Прокатывает мяч между линиями, шнурами, палками (длина 2 - 3 м), положенными (на расстоянии 15 - 20 см одна от другой) и огибая кубики или кегли, расставленные по одной линии на расстоянии 70 - 80 см.</t>
  </si>
  <si>
    <t>Скатывает мяч по наклонной доске, попадая в предмет.</t>
  </si>
  <si>
    <t>Произвольно прокатывает обруч, ловит обруч, катящийся от педагога.</t>
  </si>
  <si>
    <t>Прокатывают обруч друг другу в парах.</t>
  </si>
  <si>
    <t>Подбрасывает и ловит мяч не менее 3 - 4 раз подряд.</t>
  </si>
  <si>
    <t>Подбрасывает мяч вверх и ловит его после удара об пол.</t>
  </si>
  <si>
    <t>Бросает и ловит мяч в парах.</t>
  </si>
  <si>
    <t>Перебрасывают мяч друг другу в кругу.</t>
  </si>
  <si>
    <t>Бросает мяч двумя руками из-за головы стоя.</t>
  </si>
  <si>
    <t>Бросает мяч двумя руками из-за головы сидя.</t>
  </si>
  <si>
    <t>Отбивает мяч правой и левой рукой о землю не менее 5 раз подряд.</t>
  </si>
  <si>
    <t>Попадает в горизонтальную и вертикальную цели с расстояния 2 - 2,5 м.</t>
  </si>
  <si>
    <t>* Ползание, лазанье</t>
  </si>
  <si>
    <t>Ползает на четвереньках "змейкой" между расставленными кеглями, по наклонной доске, по гимнастической скамейке на животе, подтягиваясь руками.</t>
  </si>
  <si>
    <t>Подлезает под веревку или дугу, не касаясь руками пола прямо и боком.</t>
  </si>
  <si>
    <t xml:space="preserve">Проползает в обручи, под дуги. </t>
  </si>
  <si>
    <t>Ползание на четвереньках с опорой на ладони и ступни по доске.</t>
  </si>
  <si>
    <t>Влезает на гимнастическую стенку и спускается с неё, не пропуская реек.</t>
  </si>
  <si>
    <t>Переходит по гимнастической стенке с пролета на пролет вправо и влево на уровне 1 - 2 рейки.</t>
  </si>
  <si>
    <t>* Ходьба</t>
  </si>
  <si>
    <t>ходьба обычная, в колонне по одному, придерживаясь указанного направления, с изменением темпа.</t>
  </si>
  <si>
    <t>на носках, на пятках, на внешней стороне стопы, приставным шагом вперед и по шнуру.</t>
  </si>
  <si>
    <t>с высоко поднятыми коленями, перешагивая предметы, с остановкой по сигналу.</t>
  </si>
  <si>
    <t>в чередовании с бегом, прыжками.</t>
  </si>
  <si>
    <t>чередуя мелкий и широкий шаг, "змейкой", с остановкой по сигналу, в противоположную сторону.</t>
  </si>
  <si>
    <t>приставным шагом вперед, в сторону, назад на месте.</t>
  </si>
  <si>
    <t>с разным положением рук (на поясе, в стороны (плечи развести), за спиной).</t>
  </si>
  <si>
    <t>* Бег</t>
  </si>
  <si>
    <t>бег врассыпную по сигналу с последующим нахождением своего места в колонне.</t>
  </si>
  <si>
    <t>в колонне по одному, на носках, высоко поднимая колени.</t>
  </si>
  <si>
    <t>по кругу, обегая предметы, между двух или вдоль одной линии.</t>
  </si>
  <si>
    <t>со сменой направляющего, меняя направление движения и темп.</t>
  </si>
  <si>
    <t>в парах.</t>
  </si>
  <si>
    <t>по кругу, держась за руки.</t>
  </si>
  <si>
    <t>бег врассыпную с ловлей и увертыванием.</t>
  </si>
  <si>
    <t>непрерывный бег 1 - 1,5 минут</t>
  </si>
  <si>
    <t>медленный бег 150 - 200 метров</t>
  </si>
  <si>
    <t>челночный бег 2x5 метров.</t>
  </si>
  <si>
    <t>пробегание 30 - 40 метров в чередовании с ходьбой 2 - 3 раза.</t>
  </si>
  <si>
    <t>*Прыжки</t>
  </si>
  <si>
    <t>прыжки на двух ногах на месте, с поворотом вправо и влево, вокруг себя, ноги вместе-ноги врозь, стараясь достать предмет, подвешенный над головой.</t>
  </si>
  <si>
    <t>Выполняет 20 подпрыгиваний с небольшими перерывами.</t>
  </si>
  <si>
    <t>на месте, продвигаясь вперед на 2 - 3 метра</t>
  </si>
  <si>
    <t>в длину с разбега</t>
  </si>
  <si>
    <t>Перепрыгивание через шнур, плоский кубик (высота 5 см), через 4 - 6 линий (расстояние между линиями 40 - 50 см)</t>
  </si>
  <si>
    <t>спрыгивание со скамейки.</t>
  </si>
  <si>
    <t>Выполняет прямой галоп.</t>
  </si>
  <si>
    <t>Делает попытки выполнения прыжков с короткой скакалкой.</t>
  </si>
  <si>
    <t>* Упражнения в равновесии</t>
  </si>
  <si>
    <t>ходьба по доске, по скамье (с перешагиванием через предметы, с мешочком на голове, с предметом в руках, ставя ногу с носка руки в стороны).</t>
  </si>
  <si>
    <t>ходьба по наклонной доске вверх и вниз.</t>
  </si>
  <si>
    <t>пробегание по наклонной доске вверх и вниз.</t>
  </si>
  <si>
    <t>ходьба по доске до конца и обратно с поворотом.</t>
  </si>
  <si>
    <t>ходьба по доске и расхождение вдвоем на ней.</t>
  </si>
  <si>
    <t>Выполняет стойку на одной ноге, вторая поднята коленом вперед, в сторону, руки в стороны или на поясе.</t>
  </si>
  <si>
    <t>Выполняет кружение в одну, затем в другую сторону с платочками, руки на пояс, руки в стороны.</t>
  </si>
  <si>
    <t>Общеразвивающие упражнения</t>
  </si>
  <si>
    <t>* Упражнения для кистей рук, развития и укрепления мышц плечевого пояса</t>
  </si>
  <si>
    <t>Выполняет основные положения и движения рук (в стороны, вперед, вверх, назад, за спину, на пояс, перед грудью)</t>
  </si>
  <si>
    <t>Перекладывает предмета из одной руки в другую.</t>
  </si>
  <si>
    <t>Сгибание и разгибание рук, махи руками.</t>
  </si>
  <si>
    <t>Сжимание и разжимание кистей рук, вращение кистями.</t>
  </si>
  <si>
    <t>Выполнение упражнений пальчиковой гимнастики.</t>
  </si>
  <si>
    <t>Выполняет повороты головы вправо и влево, наклоны головы.</t>
  </si>
  <si>
    <t>* Упражнения для развития и укрепления мышц спины и гибкости позвоночника</t>
  </si>
  <si>
    <t>Наклоны вперед, вправо, влево, повороты корпуса вправо и влево из исходных положений стоя и сидя.</t>
  </si>
  <si>
    <t>Поочередное поднимание ног из положения лежа на спине, на животе, стоя на четвереньках.</t>
  </si>
  <si>
    <t>* Упражнения для развития и укрепления мышц ног и брюшного пресса</t>
  </si>
  <si>
    <t>Поднимание и опускание ног, согнутых в коленях.</t>
  </si>
  <si>
    <t>Приседание на всей стопе и на носках с разведением коленей в стороны.</t>
  </si>
  <si>
    <t>Отведение ноги вперед, в сторону, назад.</t>
  </si>
  <si>
    <t>Выставление ноги на пятку (носок).</t>
  </si>
  <si>
    <t>Поднимание на носки и опускание на всю ступню.</t>
  </si>
  <si>
    <t>Захватывание стопами и перекладывание предметов с места на место.</t>
  </si>
  <si>
    <t>* Музыкально-ритмические упражнения</t>
  </si>
  <si>
    <t>Ритмичная ходьба под музыку в разном темпе.</t>
  </si>
  <si>
    <t>Выполняет ритмические движения по одному и в парах под музыку.</t>
  </si>
  <si>
    <t>Комбинирует два освоенных движения в сочетании с хлопками.</t>
  </si>
  <si>
    <t>Строевые упражнения</t>
  </si>
  <si>
    <t>Построение в колонну по одному, по два, по росту, врассыпную.</t>
  </si>
  <si>
    <t>Размыкание и смыкание на вытянутые руки, равнение по ориентирам и без.</t>
  </si>
  <si>
    <t>Перестроение из колонны по одному в колонну по два в движении, со сменой ведущего.</t>
  </si>
  <si>
    <t>Перестроение из одной колонны или шеренги в звенья на месте и в движении.</t>
  </si>
  <si>
    <t>Повороты направо, налево, кругом на месте переступанием и в движении.</t>
  </si>
  <si>
    <t>Подвижные игры</t>
  </si>
  <si>
    <t>Проявляет желание выполнять роль водящего.</t>
  </si>
  <si>
    <t>Проявляет самостоятельность и инициативность в организации знакомых игр с небольшой группой сверстников.</t>
  </si>
  <si>
    <t>Спортивные упражнения</t>
  </si>
  <si>
    <t>Ходит на лыжах по прямой, ровной лыжне ступающим и скользящим шагом, с поворотами переступанием.</t>
  </si>
  <si>
    <t>Применяет разные способы поворотов на лыжах на месте.</t>
  </si>
  <si>
    <t>Осуществляет подъем на гору "ступающим шагом" и "полуёлочкой".</t>
  </si>
  <si>
    <t>Формирование основ здорового образа жизни</t>
  </si>
  <si>
    <t>Имеет представление о здоровье, факторах, положительно влияющих на него, правилах безопасного поведения в двигательной деятельности</t>
  </si>
  <si>
    <t>Понимает необходимость занятий физической культурой, важность правильного питания, соблюдения гигиены, закаливания для сохранения и укрепления здоровья.</t>
  </si>
  <si>
    <t>Имеет представление об отдельных видах спорта.</t>
  </si>
  <si>
    <t>ИТОГОВЫЙ ПОКАЗАТЕЛЬ ПО ОП</t>
  </si>
  <si>
    <t xml:space="preserve">
«СОЦИАЛЬНО-КОММУНИКАТИВНОЕ РАЗВИТИЕ»
</t>
  </si>
  <si>
    <t xml:space="preserve"> «ПОЗНАВАТЕЛЬНОЕ РАЗВИТИЕ»</t>
  </si>
  <si>
    <t xml:space="preserve"> «РЕЧЕВОЕ РАЗВИТИЕ»</t>
  </si>
  <si>
    <t>«ХУДОЖЕСТВЕННО-ЭСТЕТИЧЕСКОЕ РАЗВИТИЕ»</t>
  </si>
  <si>
    <t>«ФИЗИЧЕСКОЕ РАЗВИТИЕ»</t>
  </si>
  <si>
    <t>ФИО ребенка</t>
  </si>
  <si>
    <t>Карта динамики развития ребенка дошкольного возраста (пятый год жизни)</t>
  </si>
  <si>
    <t>Пол ребенка                                                               Дата рождения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</si>
</sst>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1" fillId="3" borderId="2" xfId="0" applyFont="1" applyFill="1" applyBorder="1"/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2" xfId="0" applyNumberFormat="1" applyFont="1" applyFill="1" applyBorder="1"/>
    <xf numFmtId="0" fontId="1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5" borderId="2" xfId="0" applyFill="1" applyBorder="1"/>
    <xf numFmtId="0" fontId="3" fillId="0" borderId="2" xfId="0" applyFont="1" applyBorder="1" applyAlignment="1">
      <alignment wrapText="1"/>
    </xf>
    <xf numFmtId="0" fontId="1" fillId="5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wrapText="1"/>
    </xf>
    <xf numFmtId="0" fontId="2" fillId="0" borderId="0" xfId="0" applyFont="1"/>
    <xf numFmtId="0" fontId="5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left" wrapText="1"/>
    </xf>
    <xf numFmtId="0" fontId="1" fillId="2" borderId="2" xfId="0" applyFont="1" applyFill="1" applyBorder="1" applyAlignment="1" applyProtection="1">
      <alignment horizontal="center" wrapText="1"/>
      <protection hidden="1"/>
    </xf>
    <xf numFmtId="164" fontId="2" fillId="2" borderId="2" xfId="0" applyNumberFormat="1" applyFont="1" applyFill="1" applyBorder="1" applyAlignment="1">
      <alignment wrapText="1"/>
    </xf>
    <xf numFmtId="164" fontId="3" fillId="2" borderId="2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1" fillId="6" borderId="2" xfId="0" applyFont="1" applyFill="1" applyBorder="1" applyAlignment="1" applyProtection="1">
      <alignment horizontal="center" wrapText="1"/>
      <protection hidden="1"/>
    </xf>
    <xf numFmtId="164" fontId="3" fillId="6" borderId="2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4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Динамика развития детей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'СВОДНАЯ ТАБЛИЦА'!$A$5:$A$9</c:f>
              <c:strCache>
                <c:ptCount val="5"/>
                <c:pt idx="0">
                  <c:v>
«СОЦИАЛЬНО-КОММУНИКАТИВНОЕ РАЗВИТИЕ»
</c:v>
                </c:pt>
                <c:pt idx="1">
                  <c:v> «ПОЗНАВАТЕЛЬНОЕ РАЗВИТИЕ»</c:v>
                </c:pt>
                <c:pt idx="2">
                  <c:v> «РЕЧЕВОЕ РАЗВИТИЕ»</c:v>
                </c:pt>
                <c:pt idx="3">
                  <c:v>«ХУДОЖЕСТВЕННО-ЭСТЕТИЧЕСКОЕ РАЗВИТИЕ»</c:v>
                </c:pt>
                <c:pt idx="4">
                  <c:v>«ФИЗИЧЕСКОЕ РАЗВИТИЕ»</c:v>
                </c:pt>
              </c:strCache>
            </c:strRef>
          </c:cat>
          <c:val>
            <c:numRef>
              <c:f>'СВОДНАЯ ТАБЛИЦА'!$B$5:$B$9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0-4D78-BF5A-E82001FA3A6B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'СВОДНАЯ ТАБЛИЦА'!$A$5:$A$9</c:f>
              <c:strCache>
                <c:ptCount val="5"/>
                <c:pt idx="0">
                  <c:v>
«СОЦИАЛЬНО-КОММУНИКАТИВНОЕ РАЗВИТИЕ»
</c:v>
                </c:pt>
                <c:pt idx="1">
                  <c:v> «ПОЗНАВАТЕЛЬНОЕ РАЗВИТИЕ»</c:v>
                </c:pt>
                <c:pt idx="2">
                  <c:v> «РЕЧЕВОЕ РАЗВИТИЕ»</c:v>
                </c:pt>
                <c:pt idx="3">
                  <c:v>«ХУДОЖЕСТВЕННО-ЭСТЕТИЧЕСКОЕ РАЗВИТИЕ»</c:v>
                </c:pt>
                <c:pt idx="4">
                  <c:v>«ФИЗИЧЕСКОЕ РАЗВИТИЕ»</c:v>
                </c:pt>
              </c:strCache>
            </c:strRef>
          </c:cat>
          <c:val>
            <c:numRef>
              <c:f>'СВОДНАЯ ТАБЛИЦА'!$C$5:$C$9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80-4D78-BF5A-E82001FA3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5076000"/>
        <c:axId val="325076416"/>
      </c:barChart>
      <c:catAx>
        <c:axId val="325076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25076416"/>
        <c:crosses val="autoZero"/>
        <c:auto val="1"/>
        <c:lblAlgn val="ctr"/>
        <c:lblOffset val="100"/>
        <c:noMultiLvlLbl val="0"/>
      </c:catAx>
      <c:valAx>
        <c:axId val="32507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2507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19051</xdr:colOff>
      <xdr:row>2</xdr:row>
      <xdr:rowOff>190498</xdr:rowOff>
    </xdr:from>
    <xdr:to>
      <xdr:col>15</xdr:col>
      <xdr:colOff>590551</xdr:colOff>
      <xdr:row>15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288"/>
  <sheetViews>
    <sheetView tabSelected="1"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26:C26"/>
    <mergeCell ref="A5:C5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4:C10"/>
  <sheetViews>
    <sheetView workbookViewId="0">
      <selection activeCell="A14" sqref="A14:A15"/>
    </sheetView>
  </sheetViews>
  <sheetFormatPr defaultRowHeight="15" x14ac:dyDescent="0.25"/>
  <cols>
    <col min="1" max="1" width="50.28515625" customWidth="1"/>
    <col min="2" max="2" width="13.42578125" customWidth="1"/>
    <col min="3" max="3" width="13.140625" customWidth="1"/>
  </cols>
  <sheetData>
    <row r="4" spans="1:3" ht="34.5" customHeight="1" x14ac:dyDescent="0.25">
      <c r="A4" s="9"/>
      <c r="B4" s="6" t="s">
        <v>0</v>
      </c>
      <c r="C4" s="6" t="s">
        <v>1</v>
      </c>
    </row>
    <row r="5" spans="1:3" ht="33.75" customHeight="1" x14ac:dyDescent="0.25">
      <c r="A5" s="9" t="s">
        <v>282</v>
      </c>
      <c r="B5" s="8">
        <f>('1'!B25+'2'!B25+'3'!B25+'4'!B25+'5'!B25+'6'!B25+'7'!B25+'8'!B25+'9'!B25+'10'!B25+'11'!B25+'12'!B25+'13'!B25+'14'!B25+'15'!B25+'16'!B25+'17'!B25+'18'!B25+'19'!B25+'20'!B25+'21'!B25+'22'!B25+'23'!B25+'24'!B25+'25'!B25)/25</f>
        <v>0</v>
      </c>
      <c r="C5" s="8">
        <f>('1'!C25+'2'!C25+'3'!C25+'4'!C25+'5'!C25+'6'!C25+'7'!C25+'8'!C25+'9'!C25+'10'!C25+'11'!C25+'12'!C25+'13'!C25+'14'!C25+'15'!C25+'16'!C25+'17'!C25+'18'!C25+'19'!C25+'20'!C25+'21'!C25+'22'!C25+'23'!C25+'24'!C25+'25'!C25)/25</f>
        <v>0</v>
      </c>
    </row>
    <row r="6" spans="1:3" ht="15.75" x14ac:dyDescent="0.25">
      <c r="A6" s="9" t="s">
        <v>283</v>
      </c>
      <c r="B6" s="8">
        <f>('1'!B61+'2'!B61+'3'!B61+'4'!B61+'5'!B61+'6'!B61+'7'!B61+'8'!B61+'9'!B61+'10'!B61+'11'!B61+'12'!B61+'13'!B61+'14'!B61+'15'!B61+'16'!B61+'17'!B61+'18'!B61+'19'!B61+'20'!B61+'21'!B61+'22'!B61+'23'!B61+'24'!B61+'25'!B61)/25</f>
        <v>0</v>
      </c>
      <c r="C6" s="8">
        <f>('1'!C61+'2'!C61+'3'!C61+'4'!C61+'5'!C61+'6'!C61+'7'!C61+'8'!C61+'9'!C61+'10'!C61+'11'!C61+'12'!C61+'13'!C61+'14'!C61+'15'!C61+'16'!C61+'17'!C61+'18'!C61+'19'!C61+'20'!C61+'21'!C61+'22'!C61+'23'!C61+'24'!C61+'25'!C61)/25</f>
        <v>0</v>
      </c>
    </row>
    <row r="7" spans="1:3" ht="31.5" customHeight="1" x14ac:dyDescent="0.25">
      <c r="A7" s="9" t="s">
        <v>284</v>
      </c>
      <c r="B7" s="8">
        <f>('1'!B97+'2'!B97+'3'!B97+'4'!B97+'5'!B97+'6'!B97+'7'!B97+'8'!B97+'9'!B97+'10'!B97+'11'!B97+'12'!B97+'13'!B97+'14'!B97+'15'!B97+'16'!B97+'17'!B97+'18'!B97+'19'!B97+'20'!B97+'21'!B97+'22'!B97+'23'!B97+'24'!B97+'25'!B97)/25</f>
        <v>0</v>
      </c>
      <c r="C7" s="8">
        <f>('1'!C97+'2'!C97+'3'!C97+'4'!C97+'5'!C97+'6'!C97+'7'!C97+'8'!C97+'9'!C97+'10'!C97+'11'!C97+'12'!C97+'13'!C97+'14'!C97+'15'!C97+'16'!C97+'17'!C97+'18'!C97+'19'!C97+'20'!C97+'21'!C97+'22'!C97+'23'!C97+'24'!C97+'25'!C97)/25</f>
        <v>0</v>
      </c>
    </row>
    <row r="8" spans="1:3" ht="46.5" customHeight="1" x14ac:dyDescent="0.25">
      <c r="A8" s="9" t="s">
        <v>285</v>
      </c>
      <c r="B8" s="8">
        <f>('1'!B186+'2'!B186+'3'!B186+'4'!B186+'5'!B186+'6'!B186+'7'!B186+'8'!B186+'9'!B186+'10'!B186+'11'!B186+'12'!B186+'13'!B186+'14'!B186+'15'!B186+'16'!B186+'17'!B186+'18'!B186+'19'!B186+'20'!B186+'21'!B186+'22'!B186+'23'!B186+'24'!C186+'25'!C186)/25</f>
        <v>0</v>
      </c>
      <c r="C8" s="8">
        <f>('1'!C186+'2'!C186+'3'!C186+'4'!C186+'5'!C186+'6'!C186+'7'!C186+'8'!C186+'9'!C186+'10'!C186+'11'!C186+'12'!C186+'13'!C186+'14'!C186+'15'!C186+'16'!C186+'17'!C186+'18'!C186+'19'!C186+'20'!C186+'21'!C186+'22'!C186+'23'!C186+'24'!C186+'25'!C186)/25</f>
        <v>0</v>
      </c>
    </row>
    <row r="9" spans="1:3" ht="15.75" x14ac:dyDescent="0.25">
      <c r="A9" s="9" t="s">
        <v>286</v>
      </c>
      <c r="B9" s="8">
        <f>('1'!B286+'2'!B286+'3'!B286+'4'!B286+'5'!B286+'6'!B286+'7'!B286+'8'!B286+'9'!B286+'10'!B286+'11'!B286+'12'!B286+'13'!B286+'14'!B286+'15'!B286+'16'!B286+'17'!B286+'18'!B286+'19'!B286+'20'!B286+'21'!B286+'22'!B286+'23'!B286+'24'!B286+'25'!B286)/25</f>
        <v>0</v>
      </c>
      <c r="C9" s="8">
        <f>('1'!C286+'2'!C286+'3'!C286+'4'!C286+'5'!C286+'6'!C286+'7'!C286+'8'!C286+'9'!C286+'10'!C286+'11'!C286+'12'!C286+'13'!C286+'14'!C286+'15'!C286+'16'!C286+'17'!C286+'18'!C286+'19'!C286+'20'!C286+'21'!C286+'22'!C286+'23'!C286+'24'!C286+'25'!C286)/25</f>
        <v>0</v>
      </c>
    </row>
    <row r="10" spans="1:3" ht="15.75" x14ac:dyDescent="0.25">
      <c r="A10" s="10" t="s">
        <v>16</v>
      </c>
      <c r="B10" s="8">
        <f>(B5+B6+B7+B8+B9)/5</f>
        <v>0</v>
      </c>
      <c r="C10" s="8">
        <f>(C5+C6+C7+C8+C9)/5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88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288</v>
      </c>
      <c r="B1" s="18"/>
      <c r="C1" s="18"/>
    </row>
    <row r="2" spans="1:3" ht="15.75" x14ac:dyDescent="0.25">
      <c r="A2" s="18" t="s">
        <v>287</v>
      </c>
      <c r="B2" s="18"/>
      <c r="C2" s="18"/>
    </row>
    <row r="3" spans="1:3" ht="15.75" x14ac:dyDescent="0.25">
      <c r="A3" s="18" t="s">
        <v>289</v>
      </c>
      <c r="B3" s="18"/>
      <c r="C3" s="18"/>
    </row>
    <row r="4" spans="1:3" ht="16.5" customHeight="1" x14ac:dyDescent="0.25">
      <c r="A4" s="10" t="s">
        <v>20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21</v>
      </c>
      <c r="B7" s="7"/>
      <c r="C7" s="7"/>
    </row>
    <row r="8" spans="1:3" ht="15.75" x14ac:dyDescent="0.25">
      <c r="A8" s="3" t="s">
        <v>22</v>
      </c>
      <c r="B8" s="7"/>
      <c r="C8" s="7"/>
    </row>
    <row r="9" spans="1:3" ht="31.5" x14ac:dyDescent="0.25">
      <c r="A9" s="3" t="s">
        <v>23</v>
      </c>
      <c r="B9" s="7"/>
      <c r="C9" s="7"/>
    </row>
    <row r="10" spans="1:3" ht="31.5" x14ac:dyDescent="0.25">
      <c r="A10" s="3" t="s">
        <v>24</v>
      </c>
      <c r="B10" s="7"/>
      <c r="C10" s="7"/>
    </row>
    <row r="11" spans="1:3" ht="15.75" x14ac:dyDescent="0.25">
      <c r="A11" s="3" t="s">
        <v>25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15.75" x14ac:dyDescent="0.25">
      <c r="A13" s="3" t="s">
        <v>26</v>
      </c>
      <c r="B13" s="7"/>
      <c r="C13" s="7"/>
    </row>
    <row r="14" spans="1:3" ht="15.75" x14ac:dyDescent="0.25">
      <c r="A14" s="3" t="s">
        <v>27</v>
      </c>
      <c r="B14" s="7"/>
      <c r="C14" s="7"/>
    </row>
    <row r="15" spans="1:3" ht="31.5" x14ac:dyDescent="0.25">
      <c r="A15" s="3" t="s">
        <v>28</v>
      </c>
      <c r="B15" s="7"/>
      <c r="C15" s="7"/>
    </row>
    <row r="16" spans="1:3" ht="15.75" x14ac:dyDescent="0.25">
      <c r="A16" s="1" t="s">
        <v>5</v>
      </c>
      <c r="B16" s="2"/>
      <c r="C16" s="2"/>
    </row>
    <row r="17" spans="1:3" ht="15.75" x14ac:dyDescent="0.25">
      <c r="A17" s="4" t="s">
        <v>29</v>
      </c>
      <c r="B17" s="7"/>
      <c r="C17" s="7"/>
    </row>
    <row r="18" spans="1:3" ht="15.75" x14ac:dyDescent="0.25">
      <c r="A18" s="4" t="s">
        <v>30</v>
      </c>
      <c r="B18" s="7"/>
      <c r="C18" s="7"/>
    </row>
    <row r="19" spans="1:3" ht="15.75" x14ac:dyDescent="0.25">
      <c r="A19" s="4" t="s">
        <v>31</v>
      </c>
      <c r="B19" s="7"/>
      <c r="C19" s="7"/>
    </row>
    <row r="20" spans="1:3" ht="15.75" x14ac:dyDescent="0.25">
      <c r="A20" s="4" t="s">
        <v>32</v>
      </c>
      <c r="B20" s="7"/>
      <c r="C20" s="7"/>
    </row>
    <row r="21" spans="1:3" ht="15.75" x14ac:dyDescent="0.25">
      <c r="A21" s="1" t="s">
        <v>6</v>
      </c>
      <c r="B21" s="2"/>
      <c r="C21" s="2"/>
    </row>
    <row r="22" spans="1:3" ht="31.5" x14ac:dyDescent="0.25">
      <c r="A22" s="3" t="s">
        <v>33</v>
      </c>
      <c r="B22" s="7"/>
      <c r="C22" s="7"/>
    </row>
    <row r="23" spans="1:3" ht="31.5" x14ac:dyDescent="0.25">
      <c r="A23" s="3" t="s">
        <v>34</v>
      </c>
      <c r="B23" s="7"/>
      <c r="C23" s="7"/>
    </row>
    <row r="24" spans="1:3" ht="31.5" x14ac:dyDescent="0.25">
      <c r="A24" s="3" t="s">
        <v>35</v>
      </c>
      <c r="B24" s="7"/>
      <c r="C24" s="7"/>
    </row>
    <row r="25" spans="1:3" ht="18" customHeight="1" x14ac:dyDescent="0.25">
      <c r="A25" s="6" t="s">
        <v>16</v>
      </c>
      <c r="B25" s="8">
        <f>(B7+B8+B9+B10+B11+B13+B14+B15+B17+B18+B19+B20+B22+B23+B24)/15</f>
        <v>0</v>
      </c>
      <c r="C25" s="8">
        <f>(C7+C8+C9+C10+C11+C13+C14+C15+C17+C18+C19+C20+C22+C23+C24)/15</f>
        <v>0</v>
      </c>
    </row>
    <row r="26" spans="1:3" ht="15.75" x14ac:dyDescent="0.25">
      <c r="A26" s="32" t="s">
        <v>7</v>
      </c>
      <c r="B26" s="33"/>
      <c r="C26" s="34"/>
    </row>
    <row r="27" spans="1:3" ht="15.75" x14ac:dyDescent="0.25">
      <c r="A27" s="1" t="s">
        <v>8</v>
      </c>
      <c r="B27" s="5"/>
      <c r="C27" s="5"/>
    </row>
    <row r="28" spans="1:3" ht="18" customHeight="1" x14ac:dyDescent="0.25">
      <c r="A28" s="3" t="s">
        <v>9</v>
      </c>
      <c r="B28" s="7"/>
      <c r="C28" s="7"/>
    </row>
    <row r="29" spans="1:3" ht="15.75" x14ac:dyDescent="0.25">
      <c r="A29" s="3" t="s">
        <v>36</v>
      </c>
      <c r="B29" s="7"/>
      <c r="C29" s="7"/>
    </row>
    <row r="30" spans="1:3" ht="31.5" x14ac:dyDescent="0.25">
      <c r="A30" s="3" t="s">
        <v>37</v>
      </c>
      <c r="B30" s="7"/>
      <c r="C30" s="7"/>
    </row>
    <row r="31" spans="1:3" ht="15.75" x14ac:dyDescent="0.25">
      <c r="A31" s="3" t="s">
        <v>38</v>
      </c>
      <c r="B31" s="7"/>
      <c r="C31" s="7"/>
    </row>
    <row r="32" spans="1:3" ht="31.5" x14ac:dyDescent="0.25">
      <c r="A32" s="3" t="s">
        <v>39</v>
      </c>
      <c r="B32" s="7"/>
      <c r="C32" s="7"/>
    </row>
    <row r="33" spans="1:3" ht="15.75" x14ac:dyDescent="0.25">
      <c r="A33" s="1" t="s">
        <v>10</v>
      </c>
      <c r="B33" s="2"/>
      <c r="C33" s="2"/>
    </row>
    <row r="34" spans="1:3" ht="15.75" x14ac:dyDescent="0.25">
      <c r="A34" s="3" t="s">
        <v>40</v>
      </c>
      <c r="B34" s="7"/>
      <c r="C34" s="7"/>
    </row>
    <row r="35" spans="1:3" ht="15.75" x14ac:dyDescent="0.25">
      <c r="A35" s="3" t="s">
        <v>41</v>
      </c>
      <c r="B35" s="7"/>
      <c r="C35" s="7"/>
    </row>
    <row r="36" spans="1:3" ht="15.75" x14ac:dyDescent="0.25">
      <c r="A36" s="4" t="s">
        <v>42</v>
      </c>
      <c r="B36" s="7"/>
      <c r="C36" s="7"/>
    </row>
    <row r="37" spans="1:3" ht="15.75" x14ac:dyDescent="0.25">
      <c r="A37" s="3" t="s">
        <v>43</v>
      </c>
      <c r="B37" s="7"/>
      <c r="C37" s="7"/>
    </row>
    <row r="38" spans="1:3" ht="31.5" x14ac:dyDescent="0.25">
      <c r="A38" s="3" t="s">
        <v>44</v>
      </c>
      <c r="B38" s="7"/>
      <c r="C38" s="7"/>
    </row>
    <row r="39" spans="1:3" ht="15.75" x14ac:dyDescent="0.25">
      <c r="A39" s="1" t="s">
        <v>11</v>
      </c>
      <c r="B39" s="2"/>
      <c r="C39" s="2"/>
    </row>
    <row r="40" spans="1:3" ht="15.75" x14ac:dyDescent="0.25">
      <c r="A40" s="3" t="s">
        <v>45</v>
      </c>
      <c r="B40" s="7"/>
      <c r="C40" s="7"/>
    </row>
    <row r="41" spans="1:3" ht="31.5" x14ac:dyDescent="0.25">
      <c r="A41" s="3" t="s">
        <v>46</v>
      </c>
      <c r="B41" s="7"/>
      <c r="C41" s="7"/>
    </row>
    <row r="42" spans="1:3" ht="15.75" x14ac:dyDescent="0.25">
      <c r="A42" s="3" t="s">
        <v>47</v>
      </c>
      <c r="B42" s="7"/>
      <c r="C42" s="7"/>
    </row>
    <row r="43" spans="1:3" ht="31.5" x14ac:dyDescent="0.25">
      <c r="A43" s="3" t="s">
        <v>48</v>
      </c>
      <c r="B43" s="7"/>
      <c r="C43" s="7"/>
    </row>
    <row r="44" spans="1:3" ht="31.5" x14ac:dyDescent="0.25">
      <c r="A44" s="3" t="s">
        <v>49</v>
      </c>
      <c r="B44" s="7"/>
      <c r="C44" s="7"/>
    </row>
    <row r="45" spans="1:3" ht="31.5" x14ac:dyDescent="0.25">
      <c r="A45" s="3" t="s">
        <v>50</v>
      </c>
      <c r="B45" s="7"/>
      <c r="C45" s="7"/>
    </row>
    <row r="46" spans="1:3" ht="47.25" x14ac:dyDescent="0.25">
      <c r="A46" s="3" t="s">
        <v>51</v>
      </c>
      <c r="B46" s="7"/>
      <c r="C46" s="7"/>
    </row>
    <row r="47" spans="1:3" ht="15.75" x14ac:dyDescent="0.25">
      <c r="A47" s="3" t="s">
        <v>12</v>
      </c>
      <c r="B47" s="7"/>
      <c r="C47" s="7"/>
    </row>
    <row r="48" spans="1:3" ht="31.5" x14ac:dyDescent="0.25">
      <c r="A48" s="3" t="s">
        <v>52</v>
      </c>
      <c r="B48" s="7"/>
      <c r="C48" s="7"/>
    </row>
    <row r="49" spans="1:3" ht="47.25" x14ac:dyDescent="0.25">
      <c r="A49" s="3" t="s">
        <v>53</v>
      </c>
      <c r="B49" s="7"/>
      <c r="C49" s="7"/>
    </row>
    <row r="50" spans="1:3" ht="31.5" x14ac:dyDescent="0.25">
      <c r="A50" s="3" t="s">
        <v>54</v>
      </c>
      <c r="B50" s="7"/>
      <c r="C50" s="7"/>
    </row>
    <row r="51" spans="1:3" ht="15.75" x14ac:dyDescent="0.25">
      <c r="A51" s="3" t="s">
        <v>13</v>
      </c>
      <c r="B51" s="7"/>
      <c r="C51" s="7"/>
    </row>
    <row r="52" spans="1:3" ht="15.75" x14ac:dyDescent="0.25">
      <c r="A52" s="3" t="s">
        <v>55</v>
      </c>
      <c r="B52" s="7"/>
      <c r="C52" s="7"/>
    </row>
    <row r="53" spans="1:3" ht="15.75" x14ac:dyDescent="0.25">
      <c r="A53" s="1" t="s">
        <v>14</v>
      </c>
      <c r="B53" s="2"/>
      <c r="C53" s="2"/>
    </row>
    <row r="54" spans="1:3" ht="47.25" x14ac:dyDescent="0.25">
      <c r="A54" s="3" t="s">
        <v>56</v>
      </c>
      <c r="B54" s="7"/>
      <c r="C54" s="7"/>
    </row>
    <row r="55" spans="1:3" ht="31.5" x14ac:dyDescent="0.25">
      <c r="A55" s="3" t="s">
        <v>57</v>
      </c>
      <c r="B55" s="7"/>
      <c r="C55" s="7"/>
    </row>
    <row r="56" spans="1:3" ht="15.75" x14ac:dyDescent="0.25">
      <c r="A56" s="3" t="s">
        <v>15</v>
      </c>
      <c r="B56" s="7"/>
      <c r="C56" s="7"/>
    </row>
    <row r="57" spans="1:3" ht="31.5" x14ac:dyDescent="0.25">
      <c r="A57" s="3" t="s">
        <v>58</v>
      </c>
      <c r="B57" s="7"/>
      <c r="C57" s="7"/>
    </row>
    <row r="58" spans="1:3" ht="15.75" x14ac:dyDescent="0.25">
      <c r="A58" s="3" t="s">
        <v>59</v>
      </c>
      <c r="B58" s="7"/>
      <c r="C58" s="7"/>
    </row>
    <row r="59" spans="1:3" ht="31.5" x14ac:dyDescent="0.25">
      <c r="A59" s="3" t="s">
        <v>60</v>
      </c>
      <c r="B59" s="7"/>
      <c r="C59" s="7"/>
    </row>
    <row r="60" spans="1:3" ht="15.75" x14ac:dyDescent="0.25">
      <c r="A60" s="3" t="s">
        <v>61</v>
      </c>
      <c r="B60" s="7"/>
      <c r="C60" s="7"/>
    </row>
    <row r="61" spans="1:3" ht="15.75" x14ac:dyDescent="0.25">
      <c r="A61" s="6" t="s">
        <v>16</v>
      </c>
      <c r="B61" s="8">
        <f>(B28+B29+B30+B31+B32+B34+B35+B36+B37+B38+B40+B41+B42+B43+B44+B45+B46+B47+B48+B49+B50+B51+B52+B54+B55+B56+B57+B58+B59+B60)/30</f>
        <v>0</v>
      </c>
      <c r="C61" s="8">
        <f>(C28+C29+C30+C31+C32+C34+C35+C36+C37+C38+C40+C41+C42+C43+C44+C45+C46+C47+C48+C49+C50+C51+C52+C54+C55+C56+C57+C58+C59+C60)/30</f>
        <v>0</v>
      </c>
    </row>
    <row r="62" spans="1:3" ht="15.75" x14ac:dyDescent="0.25">
      <c r="A62" s="32" t="s">
        <v>17</v>
      </c>
      <c r="B62" s="33"/>
      <c r="C62" s="34"/>
    </row>
    <row r="63" spans="1:3" ht="15.75" x14ac:dyDescent="0.25">
      <c r="A63" s="14" t="s">
        <v>62</v>
      </c>
      <c r="B63" s="2"/>
      <c r="C63" s="2"/>
    </row>
    <row r="64" spans="1:3" ht="15.75" x14ac:dyDescent="0.25">
      <c r="A64" s="3" t="s">
        <v>63</v>
      </c>
      <c r="B64" s="7"/>
      <c r="C64" s="7"/>
    </row>
    <row r="65" spans="1:3" ht="15.75" x14ac:dyDescent="0.25">
      <c r="A65" s="3" t="s">
        <v>64</v>
      </c>
      <c r="B65" s="7"/>
      <c r="C65" s="7"/>
    </row>
    <row r="66" spans="1:3" ht="31.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15.75" x14ac:dyDescent="0.25">
      <c r="A68" s="3" t="s">
        <v>67</v>
      </c>
      <c r="B68" s="7"/>
      <c r="C68" s="7"/>
    </row>
    <row r="69" spans="1:3" ht="15.75" x14ac:dyDescent="0.25">
      <c r="A69" s="14" t="s">
        <v>68</v>
      </c>
      <c r="B69" s="2"/>
      <c r="C69" s="2"/>
    </row>
    <row r="70" spans="1:3" ht="15.75" x14ac:dyDescent="0.25">
      <c r="A70" s="3" t="s">
        <v>69</v>
      </c>
      <c r="B70" s="7"/>
      <c r="C70" s="7"/>
    </row>
    <row r="71" spans="1:3" ht="15.7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15.75" x14ac:dyDescent="0.25">
      <c r="A74" s="3" t="s">
        <v>73</v>
      </c>
      <c r="B74" s="7"/>
      <c r="C74" s="7"/>
    </row>
    <row r="75" spans="1:3" ht="31.5" x14ac:dyDescent="0.25">
      <c r="A75" s="3" t="s">
        <v>74</v>
      </c>
      <c r="B75" s="7"/>
      <c r="C75" s="7"/>
    </row>
    <row r="76" spans="1:3" ht="15.75" x14ac:dyDescent="0.25">
      <c r="A76" s="14" t="s">
        <v>75</v>
      </c>
      <c r="B76" s="2"/>
      <c r="C76" s="2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31.5" x14ac:dyDescent="0.25">
      <c r="A79" s="3" t="s">
        <v>78</v>
      </c>
      <c r="B79" s="7"/>
      <c r="C79" s="7"/>
    </row>
    <row r="80" spans="1:3" ht="15.75" x14ac:dyDescent="0.25">
      <c r="A80" s="14" t="s">
        <v>79</v>
      </c>
      <c r="B80" s="2"/>
      <c r="C80" s="2"/>
    </row>
    <row r="81" spans="1:3" ht="31.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31.5" x14ac:dyDescent="0.25">
      <c r="A83" s="3" t="s">
        <v>82</v>
      </c>
      <c r="B83" s="7"/>
      <c r="C83" s="7"/>
    </row>
    <row r="84" spans="1:3" ht="15.75" x14ac:dyDescent="0.25">
      <c r="A84" s="3" t="s">
        <v>83</v>
      </c>
      <c r="B84" s="7"/>
      <c r="C84" s="7"/>
    </row>
    <row r="85" spans="1:3" ht="15.75" x14ac:dyDescent="0.25">
      <c r="A85" s="3" t="s">
        <v>84</v>
      </c>
      <c r="B85" s="7"/>
      <c r="C85" s="7"/>
    </row>
    <row r="86" spans="1:3" ht="15.75" x14ac:dyDescent="0.25">
      <c r="A86" s="14" t="s">
        <v>85</v>
      </c>
      <c r="B86" s="2"/>
      <c r="C86" s="2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15.75" x14ac:dyDescent="0.25">
      <c r="A89" s="3" t="s">
        <v>88</v>
      </c>
      <c r="B89" s="7"/>
      <c r="C89" s="7"/>
    </row>
    <row r="90" spans="1:3" ht="15.75" x14ac:dyDescent="0.25">
      <c r="A90" s="3" t="s">
        <v>89</v>
      </c>
      <c r="B90" s="7"/>
      <c r="C90" s="7"/>
    </row>
    <row r="91" spans="1:3" ht="15.75" x14ac:dyDescent="0.25">
      <c r="A91" s="14" t="s">
        <v>90</v>
      </c>
      <c r="B91" s="2"/>
      <c r="C91" s="2"/>
    </row>
    <row r="92" spans="1:3" ht="31.5" x14ac:dyDescent="0.25">
      <c r="A92" s="3" t="s">
        <v>91</v>
      </c>
      <c r="B92" s="7"/>
      <c r="C92" s="7"/>
    </row>
    <row r="93" spans="1:3" ht="15.75" x14ac:dyDescent="0.25">
      <c r="A93" s="3" t="s">
        <v>92</v>
      </c>
      <c r="B93" s="7"/>
      <c r="C93" s="7"/>
    </row>
    <row r="94" spans="1:3" ht="47.25" x14ac:dyDescent="0.25">
      <c r="A94" s="3" t="s">
        <v>93</v>
      </c>
      <c r="B94" s="7"/>
      <c r="C94" s="7"/>
    </row>
    <row r="95" spans="1:3" ht="31.5" x14ac:dyDescent="0.25">
      <c r="A95" s="3" t="s">
        <v>94</v>
      </c>
      <c r="B95" s="7"/>
      <c r="C95" s="7"/>
    </row>
    <row r="96" spans="1:3" ht="15.75" x14ac:dyDescent="0.25">
      <c r="A96" s="3" t="s">
        <v>95</v>
      </c>
      <c r="B96" s="7"/>
      <c r="C96" s="7"/>
    </row>
    <row r="97" spans="1:3" ht="15.75" x14ac:dyDescent="0.25">
      <c r="A97" s="6" t="s">
        <v>16</v>
      </c>
      <c r="B97" s="8">
        <f>(B64+B65+B66+B67+B68+B70+B71+B72+B73+B74+B75+B77+B78+B79+B81+B82+B83+B84+B85+B87+B88+B89+B90+B92+B93+B94+B95+B96)/28</f>
        <v>0</v>
      </c>
      <c r="C97" s="8">
        <f>(C64+C65+C66+C67+C68+C70+C71+C72+C73+C74+C75+C77+C78+C79+C81+C82+C83+C84+C85+C87+C88+C89+C90+C92+C93+C94+C95+C96)/28</f>
        <v>0</v>
      </c>
    </row>
    <row r="98" spans="1:3" ht="15.75" x14ac:dyDescent="0.25">
      <c r="A98" s="13" t="s">
        <v>18</v>
      </c>
      <c r="B98" s="11"/>
      <c r="C98" s="11"/>
    </row>
    <row r="99" spans="1:3" ht="15.75" x14ac:dyDescent="0.25">
      <c r="A99" s="14" t="s">
        <v>96</v>
      </c>
      <c r="B99" s="15"/>
      <c r="C99" s="15"/>
    </row>
    <row r="100" spans="1:3" ht="15.75" x14ac:dyDescent="0.25">
      <c r="A100" s="3" t="s">
        <v>97</v>
      </c>
      <c r="B100" s="16"/>
      <c r="C100" s="16"/>
    </row>
    <row r="101" spans="1:3" ht="31.5" x14ac:dyDescent="0.25">
      <c r="A101" s="3" t="s">
        <v>98</v>
      </c>
      <c r="B101" s="16"/>
      <c r="C101" s="16"/>
    </row>
    <row r="102" spans="1:3" ht="15.75" x14ac:dyDescent="0.25">
      <c r="A102" s="3" t="s">
        <v>99</v>
      </c>
      <c r="B102" s="16"/>
      <c r="C102" s="16"/>
    </row>
    <row r="103" spans="1:3" ht="15" customHeight="1" x14ac:dyDescent="0.25">
      <c r="A103" s="3" t="s">
        <v>100</v>
      </c>
      <c r="B103" s="16"/>
      <c r="C103" s="16"/>
    </row>
    <row r="104" spans="1:3" ht="15.75" x14ac:dyDescent="0.25">
      <c r="A104" s="3" t="s">
        <v>101</v>
      </c>
      <c r="B104" s="16"/>
      <c r="C104" s="16"/>
    </row>
    <row r="105" spans="1:3" ht="15.75" x14ac:dyDescent="0.25">
      <c r="A105" s="3" t="s">
        <v>102</v>
      </c>
      <c r="B105" s="16"/>
      <c r="C105" s="16"/>
    </row>
    <row r="106" spans="1:3" ht="15.75" x14ac:dyDescent="0.25">
      <c r="A106" s="3" t="s">
        <v>103</v>
      </c>
      <c r="B106" s="16"/>
      <c r="C106" s="16"/>
    </row>
    <row r="107" spans="1:3" ht="31.5" x14ac:dyDescent="0.25">
      <c r="A107" s="3" t="s">
        <v>104</v>
      </c>
      <c r="B107" s="16"/>
      <c r="C107" s="16"/>
    </row>
    <row r="108" spans="1:3" ht="31.5" x14ac:dyDescent="0.25">
      <c r="A108" s="3" t="s">
        <v>105</v>
      </c>
      <c r="B108" s="16"/>
      <c r="C108" s="16"/>
    </row>
    <row r="109" spans="1:3" ht="15.75" x14ac:dyDescent="0.25">
      <c r="A109" s="3" t="s">
        <v>106</v>
      </c>
      <c r="B109" s="16"/>
      <c r="C109" s="16"/>
    </row>
    <row r="110" spans="1:3" ht="31.5" x14ac:dyDescent="0.25">
      <c r="A110" s="3" t="s">
        <v>107</v>
      </c>
      <c r="B110" s="16"/>
      <c r="C110" s="16"/>
    </row>
    <row r="111" spans="1:3" ht="31.5" x14ac:dyDescent="0.25">
      <c r="A111" s="3" t="s">
        <v>108</v>
      </c>
      <c r="B111" s="16"/>
      <c r="C111" s="16"/>
    </row>
    <row r="112" spans="1:3" ht="31.5" x14ac:dyDescent="0.25">
      <c r="A112" s="3" t="s">
        <v>109</v>
      </c>
      <c r="B112" s="16"/>
      <c r="C112" s="16"/>
    </row>
    <row r="113" spans="1:3" ht="15.75" x14ac:dyDescent="0.25">
      <c r="A113" s="3" t="s">
        <v>110</v>
      </c>
      <c r="B113" s="16"/>
      <c r="C113" s="16"/>
    </row>
    <row r="114" spans="1:3" ht="31.5" x14ac:dyDescent="0.25">
      <c r="A114" s="3" t="s">
        <v>111</v>
      </c>
      <c r="B114" s="16"/>
      <c r="C114" s="16"/>
    </row>
    <row r="115" spans="1:3" ht="15.75" x14ac:dyDescent="0.25">
      <c r="A115" s="3" t="s">
        <v>112</v>
      </c>
      <c r="B115" s="16"/>
      <c r="C115" s="16"/>
    </row>
    <row r="116" spans="1:3" ht="15.75" x14ac:dyDescent="0.25">
      <c r="A116" s="14" t="s">
        <v>113</v>
      </c>
      <c r="B116" s="15"/>
      <c r="C116" s="15"/>
    </row>
    <row r="117" spans="1:3" ht="15.75" x14ac:dyDescent="0.25">
      <c r="A117" s="19" t="s">
        <v>114</v>
      </c>
      <c r="B117" s="15"/>
      <c r="C117" s="15"/>
    </row>
    <row r="118" spans="1:3" ht="15.75" x14ac:dyDescent="0.25">
      <c r="A118" s="3" t="s">
        <v>115</v>
      </c>
      <c r="B118" s="16"/>
      <c r="C118" s="16"/>
    </row>
    <row r="119" spans="1:3" ht="15.75" x14ac:dyDescent="0.25">
      <c r="A119" s="3" t="s">
        <v>116</v>
      </c>
      <c r="B119" s="16"/>
      <c r="C119" s="16"/>
    </row>
    <row r="120" spans="1:3" ht="47.25" x14ac:dyDescent="0.25">
      <c r="A120" s="3" t="s">
        <v>117</v>
      </c>
      <c r="B120" s="16"/>
      <c r="C120" s="16"/>
    </row>
    <row r="121" spans="1:3" ht="31.5" x14ac:dyDescent="0.25">
      <c r="A121" s="3" t="s">
        <v>118</v>
      </c>
      <c r="B121" s="16"/>
      <c r="C121" s="16"/>
    </row>
    <row r="122" spans="1:3" ht="15.75" x14ac:dyDescent="0.25">
      <c r="A122" s="3" t="s">
        <v>119</v>
      </c>
      <c r="B122" s="16"/>
      <c r="C122" s="16"/>
    </row>
    <row r="123" spans="1:3" ht="15.75" x14ac:dyDescent="0.25">
      <c r="A123" s="3" t="s">
        <v>120</v>
      </c>
      <c r="B123" s="16"/>
      <c r="C123" s="16"/>
    </row>
    <row r="124" spans="1:3" ht="15.75" x14ac:dyDescent="0.25">
      <c r="A124" s="3" t="s">
        <v>121</v>
      </c>
      <c r="B124" s="16"/>
      <c r="C124" s="16"/>
    </row>
    <row r="125" spans="1:3" ht="15.75" x14ac:dyDescent="0.25">
      <c r="A125" s="3" t="s">
        <v>122</v>
      </c>
      <c r="B125" s="16"/>
      <c r="C125" s="16"/>
    </row>
    <row r="126" spans="1:3" ht="47.25" x14ac:dyDescent="0.25">
      <c r="A126" s="3" t="s">
        <v>123</v>
      </c>
      <c r="B126" s="16"/>
      <c r="C126" s="16"/>
    </row>
    <row r="127" spans="1:3" ht="31.5" x14ac:dyDescent="0.25">
      <c r="A127" s="3" t="s">
        <v>124</v>
      </c>
      <c r="B127" s="16"/>
      <c r="C127" s="16"/>
    </row>
    <row r="128" spans="1:3" ht="31.5" x14ac:dyDescent="0.25">
      <c r="A128" s="3" t="s">
        <v>125</v>
      </c>
      <c r="B128" s="16"/>
      <c r="C128" s="16"/>
    </row>
    <row r="129" spans="1:3" ht="15.75" x14ac:dyDescent="0.25">
      <c r="A129" s="3" t="s">
        <v>126</v>
      </c>
      <c r="B129" s="16"/>
      <c r="C129" s="16"/>
    </row>
    <row r="130" spans="1:3" ht="15.75" x14ac:dyDescent="0.25">
      <c r="A130" s="19" t="s">
        <v>127</v>
      </c>
      <c r="B130" s="15"/>
      <c r="C130" s="15"/>
    </row>
    <row r="131" spans="1:3" ht="15.75" x14ac:dyDescent="0.25">
      <c r="A131" s="3" t="s">
        <v>128</v>
      </c>
      <c r="B131" s="16"/>
      <c r="C131" s="16"/>
    </row>
    <row r="132" spans="1:3" ht="15.75" x14ac:dyDescent="0.25">
      <c r="A132" s="19" t="s">
        <v>129</v>
      </c>
      <c r="B132" s="15"/>
      <c r="C132" s="15"/>
    </row>
    <row r="133" spans="1:3" ht="47.25" x14ac:dyDescent="0.25">
      <c r="A133" s="3" t="s">
        <v>130</v>
      </c>
      <c r="B133" s="16"/>
      <c r="C133" s="16"/>
    </row>
    <row r="134" spans="1:3" ht="15.75" x14ac:dyDescent="0.25">
      <c r="A134" s="3" t="s">
        <v>131</v>
      </c>
      <c r="B134" s="16"/>
      <c r="C134" s="16"/>
    </row>
    <row r="135" spans="1:3" ht="15.75" x14ac:dyDescent="0.25">
      <c r="A135" s="19" t="s">
        <v>132</v>
      </c>
      <c r="B135" s="15"/>
      <c r="C135" s="15"/>
    </row>
    <row r="136" spans="1:3" ht="16.5" customHeight="1" x14ac:dyDescent="0.25">
      <c r="A136" s="3" t="s">
        <v>133</v>
      </c>
      <c r="B136" s="16"/>
      <c r="C136" s="16"/>
    </row>
    <row r="137" spans="1:3" ht="15.75" x14ac:dyDescent="0.25">
      <c r="A137" s="3" t="s">
        <v>134</v>
      </c>
      <c r="B137" s="16"/>
      <c r="C137" s="16"/>
    </row>
    <row r="138" spans="1:3" ht="15.75" x14ac:dyDescent="0.25">
      <c r="A138" s="3" t="s">
        <v>135</v>
      </c>
      <c r="B138" s="16"/>
      <c r="C138" s="16"/>
    </row>
    <row r="139" spans="1:3" ht="31.5" x14ac:dyDescent="0.25">
      <c r="A139" s="3" t="s">
        <v>136</v>
      </c>
      <c r="B139" s="16"/>
      <c r="C139" s="16"/>
    </row>
    <row r="140" spans="1:3" ht="31.5" x14ac:dyDescent="0.25">
      <c r="A140" s="3" t="s">
        <v>137</v>
      </c>
      <c r="B140" s="16"/>
      <c r="C140" s="16"/>
    </row>
    <row r="141" spans="1:3" ht="15.75" x14ac:dyDescent="0.25">
      <c r="A141" s="19" t="s">
        <v>138</v>
      </c>
      <c r="B141" s="15"/>
      <c r="C141" s="15"/>
    </row>
    <row r="142" spans="1:3" ht="15.75" x14ac:dyDescent="0.25">
      <c r="A142" s="3" t="s">
        <v>139</v>
      </c>
      <c r="B142" s="16"/>
      <c r="C142" s="16"/>
    </row>
    <row r="143" spans="1:3" ht="31.5" x14ac:dyDescent="0.25">
      <c r="A143" s="3" t="s">
        <v>140</v>
      </c>
      <c r="B143" s="16"/>
      <c r="C143" s="16"/>
    </row>
    <row r="144" spans="1:3" ht="31.5" x14ac:dyDescent="0.25">
      <c r="A144" s="3" t="s">
        <v>141</v>
      </c>
      <c r="B144" s="16"/>
      <c r="C144" s="16"/>
    </row>
    <row r="145" spans="1:3" ht="47.25" x14ac:dyDescent="0.25">
      <c r="A145" s="3" t="s">
        <v>142</v>
      </c>
      <c r="B145" s="16"/>
      <c r="C145" s="16"/>
    </row>
    <row r="146" spans="1:3" ht="15.75" x14ac:dyDescent="0.25">
      <c r="A146" s="3" t="s">
        <v>143</v>
      </c>
      <c r="B146" s="16"/>
      <c r="C146" s="16"/>
    </row>
    <row r="147" spans="1:3" ht="31.5" x14ac:dyDescent="0.25">
      <c r="A147" s="3" t="s">
        <v>144</v>
      </c>
      <c r="B147" s="16"/>
      <c r="C147" s="16"/>
    </row>
    <row r="148" spans="1:3" ht="47.25" x14ac:dyDescent="0.25">
      <c r="A148" s="3" t="s">
        <v>145</v>
      </c>
      <c r="B148" s="16"/>
      <c r="C148" s="16"/>
    </row>
    <row r="149" spans="1:3" ht="31.5" x14ac:dyDescent="0.25">
      <c r="A149" s="3" t="s">
        <v>146</v>
      </c>
      <c r="B149" s="16"/>
      <c r="C149" s="16"/>
    </row>
    <row r="150" spans="1:3" ht="15.75" x14ac:dyDescent="0.25">
      <c r="A150" s="14" t="s">
        <v>147</v>
      </c>
      <c r="B150" s="15"/>
      <c r="C150" s="15"/>
    </row>
    <row r="151" spans="1:3" ht="15.75" x14ac:dyDescent="0.25">
      <c r="A151" s="19" t="s">
        <v>148</v>
      </c>
      <c r="B151" s="15"/>
      <c r="C151" s="15"/>
    </row>
    <row r="152" spans="1:3" ht="31.5" x14ac:dyDescent="0.25">
      <c r="A152" s="3" t="s">
        <v>149</v>
      </c>
      <c r="B152" s="16"/>
      <c r="C152" s="16"/>
    </row>
    <row r="153" spans="1:3" ht="31.5" x14ac:dyDescent="0.25">
      <c r="A153" s="3" t="s">
        <v>150</v>
      </c>
      <c r="B153" s="16"/>
      <c r="C153" s="16"/>
    </row>
    <row r="154" spans="1:3" ht="31.5" x14ac:dyDescent="0.25">
      <c r="A154" s="3" t="s">
        <v>151</v>
      </c>
      <c r="B154" s="16"/>
      <c r="C154" s="16"/>
    </row>
    <row r="155" spans="1:3" ht="15.75" x14ac:dyDescent="0.25">
      <c r="A155" s="19" t="s">
        <v>152</v>
      </c>
      <c r="B155" s="15"/>
      <c r="C155" s="15"/>
    </row>
    <row r="156" spans="1:3" ht="15.75" x14ac:dyDescent="0.25">
      <c r="A156" s="3" t="s">
        <v>153</v>
      </c>
      <c r="B156" s="16"/>
      <c r="C156" s="16"/>
    </row>
    <row r="157" spans="1:3" ht="31.5" x14ac:dyDescent="0.25">
      <c r="A157" s="3" t="s">
        <v>154</v>
      </c>
      <c r="B157" s="16"/>
      <c r="C157" s="16"/>
    </row>
    <row r="158" spans="1:3" ht="15.75" x14ac:dyDescent="0.25">
      <c r="A158" s="3" t="s">
        <v>155</v>
      </c>
      <c r="B158" s="16"/>
      <c r="C158" s="16"/>
    </row>
    <row r="159" spans="1:3" ht="15.75" x14ac:dyDescent="0.25">
      <c r="A159" s="19" t="s">
        <v>156</v>
      </c>
      <c r="B159" s="15"/>
      <c r="C159" s="15"/>
    </row>
    <row r="160" spans="1:3" ht="15.75" x14ac:dyDescent="0.25">
      <c r="A160" s="3" t="s">
        <v>157</v>
      </c>
      <c r="B160" s="16"/>
      <c r="C160" s="16"/>
    </row>
    <row r="161" spans="1:3" ht="15.75" x14ac:dyDescent="0.25">
      <c r="A161" s="3" t="s">
        <v>158</v>
      </c>
      <c r="B161" s="16"/>
      <c r="C161" s="16"/>
    </row>
    <row r="162" spans="1:3" ht="15.75" x14ac:dyDescent="0.25">
      <c r="A162" s="3" t="s">
        <v>159</v>
      </c>
      <c r="B162" s="16"/>
      <c r="C162" s="16"/>
    </row>
    <row r="163" spans="1:3" ht="15.75" x14ac:dyDescent="0.25">
      <c r="A163" s="19" t="s">
        <v>160</v>
      </c>
      <c r="B163" s="15"/>
      <c r="C163" s="15"/>
    </row>
    <row r="164" spans="1:3" ht="15.75" x14ac:dyDescent="0.25">
      <c r="A164" s="3" t="s">
        <v>161</v>
      </c>
      <c r="B164" s="16"/>
      <c r="C164" s="16"/>
    </row>
    <row r="165" spans="1:3" ht="31.5" x14ac:dyDescent="0.25">
      <c r="A165" s="3" t="s">
        <v>162</v>
      </c>
      <c r="B165" s="16"/>
      <c r="C165" s="16"/>
    </row>
    <row r="166" spans="1:3" ht="15.75" x14ac:dyDescent="0.25">
      <c r="A166" s="3" t="s">
        <v>163</v>
      </c>
      <c r="B166" s="16"/>
      <c r="C166" s="16"/>
    </row>
    <row r="167" spans="1:3" ht="31.5" x14ac:dyDescent="0.25">
      <c r="A167" s="3" t="s">
        <v>164</v>
      </c>
      <c r="B167" s="16"/>
      <c r="C167" s="16"/>
    </row>
    <row r="168" spans="1:3" ht="47.25" x14ac:dyDescent="0.25">
      <c r="A168" s="3" t="s">
        <v>165</v>
      </c>
      <c r="B168" s="16"/>
      <c r="C168" s="16"/>
    </row>
    <row r="169" spans="1:3" ht="15.75" x14ac:dyDescent="0.25">
      <c r="A169" s="3" t="s">
        <v>166</v>
      </c>
      <c r="B169" s="16"/>
      <c r="C169" s="16"/>
    </row>
    <row r="170" spans="1:3" ht="15.75" x14ac:dyDescent="0.25">
      <c r="A170" s="19" t="s">
        <v>167</v>
      </c>
      <c r="B170" s="15"/>
      <c r="C170" s="15"/>
    </row>
    <row r="171" spans="1:3" ht="15.75" x14ac:dyDescent="0.25">
      <c r="A171" s="3" t="s">
        <v>168</v>
      </c>
      <c r="B171" s="16"/>
      <c r="C171" s="16"/>
    </row>
    <row r="172" spans="1:3" ht="31.5" x14ac:dyDescent="0.25">
      <c r="A172" s="3" t="s">
        <v>169</v>
      </c>
      <c r="B172" s="16"/>
      <c r="C172" s="16"/>
    </row>
    <row r="173" spans="1:3" ht="15.75" x14ac:dyDescent="0.25">
      <c r="A173" s="14" t="s">
        <v>170</v>
      </c>
      <c r="B173" s="15"/>
      <c r="C173" s="15"/>
    </row>
    <row r="174" spans="1:3" ht="15.75" x14ac:dyDescent="0.25">
      <c r="A174" s="3" t="s">
        <v>171</v>
      </c>
      <c r="B174" s="16"/>
      <c r="C174" s="16"/>
    </row>
    <row r="175" spans="1:3" ht="31.5" x14ac:dyDescent="0.25">
      <c r="A175" s="3" t="s">
        <v>172</v>
      </c>
      <c r="B175" s="16"/>
      <c r="C175" s="16"/>
    </row>
    <row r="176" spans="1:3" ht="15.75" x14ac:dyDescent="0.25">
      <c r="A176" s="3" t="s">
        <v>173</v>
      </c>
      <c r="B176" s="16"/>
      <c r="C176" s="16"/>
    </row>
    <row r="177" spans="1:3" ht="31.5" x14ac:dyDescent="0.25">
      <c r="A177" s="3" t="s">
        <v>174</v>
      </c>
      <c r="B177" s="16"/>
      <c r="C177" s="16"/>
    </row>
    <row r="178" spans="1:3" ht="15.75" x14ac:dyDescent="0.25">
      <c r="A178" s="3" t="s">
        <v>175</v>
      </c>
      <c r="B178" s="16"/>
      <c r="C178" s="16"/>
    </row>
    <row r="179" spans="1:3" ht="15.75" x14ac:dyDescent="0.25">
      <c r="A179" s="3" t="s">
        <v>176</v>
      </c>
      <c r="B179" s="16"/>
      <c r="C179" s="16"/>
    </row>
    <row r="180" spans="1:3" ht="15.75" x14ac:dyDescent="0.25">
      <c r="A180" s="14" t="s">
        <v>177</v>
      </c>
      <c r="B180" s="15"/>
      <c r="C180" s="15"/>
    </row>
    <row r="181" spans="1:3" ht="47.25" x14ac:dyDescent="0.25">
      <c r="A181" s="3" t="s">
        <v>178</v>
      </c>
      <c r="B181" s="16"/>
      <c r="C181" s="16"/>
    </row>
    <row r="182" spans="1:3" ht="15.75" x14ac:dyDescent="0.25">
      <c r="A182" s="3" t="s">
        <v>179</v>
      </c>
      <c r="B182" s="16"/>
      <c r="C182" s="16"/>
    </row>
    <row r="183" spans="1:3" ht="15.75" x14ac:dyDescent="0.25">
      <c r="A183" s="3" t="s">
        <v>180</v>
      </c>
      <c r="B183" s="16"/>
      <c r="C183" s="16"/>
    </row>
    <row r="184" spans="1:3" ht="31.5" x14ac:dyDescent="0.25">
      <c r="A184" s="3" t="s">
        <v>181</v>
      </c>
      <c r="B184" s="16"/>
      <c r="C184" s="16"/>
    </row>
    <row r="185" spans="1:3" ht="15.75" x14ac:dyDescent="0.25">
      <c r="A185" s="3" t="s">
        <v>182</v>
      </c>
      <c r="B185" s="16"/>
      <c r="C185" s="16"/>
    </row>
    <row r="186" spans="1:3" ht="15.75" x14ac:dyDescent="0.25">
      <c r="A186" s="10" t="s">
        <v>16</v>
      </c>
      <c r="B186" s="26">
        <f>(B100+B101+B102+B103+B104+B105+B106+B107+B108+B109+B110+B111+B112+B113+B114+B115+B118+B119+B120+B121+B122+B123+B124+B125+B126+B127+B128+B129+B131+B133+B134+B136+B137+B138+B139+B140+B142+B143+B144+B145+B146+B147+B148+B149+B152+B153+B154+B156+B157+B158+B160+B161+B162+B164+B165+B166+B167+B168+B169+B171+B172+B174+B175+B176+B177+B178+B179+B181+B182+B183+B184+B185)/72</f>
        <v>0</v>
      </c>
      <c r="C186" s="26">
        <f>(C100+C101+C102+C103+C104+C105+C106+C107+C108+C109+C110+C111+C112+C113+C114+C115+C118+C119+C120+C121+C122+C123+C124+C125+C126+C127+C128+C129+C131+C133+C134+C136+C137+C138+C139+C140+C142+C143+C144+C145+C146+C147+C148+C149+C152+C153+C154+C156+C157+C158+C160+C161+C162+C164+C165+C166+C167+C168+C169+C171+C172+C174+C175+C176+C177+C178+C179+C181+C182+C183+C184+C185)/72</f>
        <v>0</v>
      </c>
    </row>
    <row r="187" spans="1:3" x14ac:dyDescent="0.25">
      <c r="A187" s="35" t="s">
        <v>19</v>
      </c>
      <c r="B187" s="36"/>
      <c r="C187" s="37"/>
    </row>
    <row r="188" spans="1:3" x14ac:dyDescent="0.25">
      <c r="A188" s="17" t="s">
        <v>183</v>
      </c>
      <c r="B188" s="20"/>
      <c r="C188" s="20"/>
    </row>
    <row r="189" spans="1:3" x14ac:dyDescent="0.25">
      <c r="A189" s="21" t="s">
        <v>184</v>
      </c>
      <c r="B189" s="20"/>
      <c r="C189" s="20"/>
    </row>
    <row r="190" spans="1:3" x14ac:dyDescent="0.25">
      <c r="A190" s="22" t="s">
        <v>185</v>
      </c>
      <c r="B190" s="20"/>
      <c r="C190" s="20"/>
    </row>
    <row r="191" spans="1:3" ht="30" x14ac:dyDescent="0.25">
      <c r="A191" s="12" t="s">
        <v>186</v>
      </c>
      <c r="B191" s="23"/>
      <c r="C191" s="23"/>
    </row>
    <row r="192" spans="1:3" x14ac:dyDescent="0.25">
      <c r="A192" s="12" t="s">
        <v>187</v>
      </c>
      <c r="B192" s="23"/>
      <c r="C192" s="23"/>
    </row>
    <row r="193" spans="1:3" x14ac:dyDescent="0.25">
      <c r="A193" s="12" t="s">
        <v>188</v>
      </c>
      <c r="B193" s="23"/>
      <c r="C193" s="23"/>
    </row>
    <row r="194" spans="1:3" x14ac:dyDescent="0.25">
      <c r="A194" s="12" t="s">
        <v>189</v>
      </c>
      <c r="B194" s="23"/>
      <c r="C194" s="23"/>
    </row>
    <row r="195" spans="1:3" x14ac:dyDescent="0.25">
      <c r="A195" s="12" t="s">
        <v>190</v>
      </c>
      <c r="B195" s="23"/>
      <c r="C195" s="23"/>
    </row>
    <row r="196" spans="1:3" x14ac:dyDescent="0.25">
      <c r="A196" s="12" t="s">
        <v>191</v>
      </c>
      <c r="B196" s="23"/>
      <c r="C196" s="23"/>
    </row>
    <row r="197" spans="1:3" x14ac:dyDescent="0.25">
      <c r="A197" s="12" t="s">
        <v>192</v>
      </c>
      <c r="B197" s="23"/>
      <c r="C197" s="23"/>
    </row>
    <row r="198" spans="1:3" x14ac:dyDescent="0.25">
      <c r="A198" s="12" t="s">
        <v>193</v>
      </c>
      <c r="B198" s="23"/>
      <c r="C198" s="23"/>
    </row>
    <row r="199" spans="1:3" x14ac:dyDescent="0.25">
      <c r="A199" s="12" t="s">
        <v>194</v>
      </c>
      <c r="B199" s="23"/>
      <c r="C199" s="23"/>
    </row>
    <row r="200" spans="1:3" x14ac:dyDescent="0.25">
      <c r="A200" s="12" t="s">
        <v>195</v>
      </c>
      <c r="B200" s="23"/>
      <c r="C200" s="23"/>
    </row>
    <row r="201" spans="1:3" x14ac:dyDescent="0.25">
      <c r="A201" s="12" t="s">
        <v>196</v>
      </c>
      <c r="B201" s="23"/>
      <c r="C201" s="23"/>
    </row>
    <row r="202" spans="1:3" x14ac:dyDescent="0.25">
      <c r="A202" s="12" t="s">
        <v>197</v>
      </c>
      <c r="B202" s="23"/>
      <c r="C202" s="23"/>
    </row>
    <row r="203" spans="1:3" x14ac:dyDescent="0.25">
      <c r="A203" s="22" t="s">
        <v>198</v>
      </c>
      <c r="B203" s="20"/>
      <c r="C203" s="20"/>
    </row>
    <row r="204" spans="1:3" ht="30" x14ac:dyDescent="0.25">
      <c r="A204" s="12" t="s">
        <v>199</v>
      </c>
      <c r="B204" s="23"/>
      <c r="C204" s="23"/>
    </row>
    <row r="205" spans="1:3" x14ac:dyDescent="0.25">
      <c r="A205" s="12" t="s">
        <v>200</v>
      </c>
      <c r="B205" s="23"/>
      <c r="C205" s="23"/>
    </row>
    <row r="206" spans="1:3" x14ac:dyDescent="0.25">
      <c r="A206" s="12" t="s">
        <v>201</v>
      </c>
      <c r="B206" s="23"/>
      <c r="C206" s="23"/>
    </row>
    <row r="207" spans="1:3" x14ac:dyDescent="0.25">
      <c r="A207" s="12" t="s">
        <v>202</v>
      </c>
      <c r="B207" s="23"/>
      <c r="C207" s="23"/>
    </row>
    <row r="208" spans="1:3" x14ac:dyDescent="0.25">
      <c r="A208" s="12" t="s">
        <v>203</v>
      </c>
      <c r="B208" s="23"/>
      <c r="C208" s="23"/>
    </row>
    <row r="209" spans="1:3" x14ac:dyDescent="0.25">
      <c r="A209" s="12" t="s">
        <v>204</v>
      </c>
      <c r="B209" s="23"/>
      <c r="C209" s="23"/>
    </row>
    <row r="210" spans="1:3" x14ac:dyDescent="0.25">
      <c r="A210" s="22" t="s">
        <v>205</v>
      </c>
      <c r="B210" s="20"/>
      <c r="C210" s="20"/>
    </row>
    <row r="211" spans="1:3" x14ac:dyDescent="0.25">
      <c r="A211" s="12" t="s">
        <v>206</v>
      </c>
      <c r="B211" s="23"/>
      <c r="C211" s="23"/>
    </row>
    <row r="212" spans="1:3" x14ac:dyDescent="0.25">
      <c r="A212" s="12" t="s">
        <v>207</v>
      </c>
      <c r="B212" s="23"/>
      <c r="C212" s="23"/>
    </row>
    <row r="213" spans="1:3" x14ac:dyDescent="0.25">
      <c r="A213" s="12" t="s">
        <v>208</v>
      </c>
      <c r="B213" s="23"/>
      <c r="C213" s="23"/>
    </row>
    <row r="214" spans="1:3" x14ac:dyDescent="0.25">
      <c r="A214" s="12" t="s">
        <v>209</v>
      </c>
      <c r="B214" s="23"/>
      <c r="C214" s="23"/>
    </row>
    <row r="215" spans="1:3" x14ac:dyDescent="0.25">
      <c r="A215" s="12" t="s">
        <v>210</v>
      </c>
      <c r="B215" s="23"/>
      <c r="C215" s="23"/>
    </row>
    <row r="216" spans="1:3" x14ac:dyDescent="0.25">
      <c r="A216" s="12" t="s">
        <v>211</v>
      </c>
      <c r="B216" s="23"/>
      <c r="C216" s="23"/>
    </row>
    <row r="217" spans="1:3" x14ac:dyDescent="0.25">
      <c r="A217" s="12" t="s">
        <v>212</v>
      </c>
      <c r="B217" s="23"/>
      <c r="C217" s="23"/>
    </row>
    <row r="218" spans="1:3" x14ac:dyDescent="0.25">
      <c r="A218" s="22" t="s">
        <v>213</v>
      </c>
      <c r="B218" s="20"/>
      <c r="C218" s="20"/>
    </row>
    <row r="219" spans="1:3" x14ac:dyDescent="0.25">
      <c r="A219" s="12" t="s">
        <v>214</v>
      </c>
      <c r="B219" s="23"/>
      <c r="C219" s="23"/>
    </row>
    <row r="220" spans="1:3" x14ac:dyDescent="0.25">
      <c r="A220" s="12" t="s">
        <v>215</v>
      </c>
      <c r="B220" s="23"/>
      <c r="C220" s="23"/>
    </row>
    <row r="221" spans="1:3" x14ac:dyDescent="0.25">
      <c r="A221" s="12" t="s">
        <v>216</v>
      </c>
      <c r="B221" s="23"/>
      <c r="C221" s="23"/>
    </row>
    <row r="222" spans="1:3" x14ac:dyDescent="0.25">
      <c r="A222" s="12" t="s">
        <v>217</v>
      </c>
      <c r="B222" s="23"/>
      <c r="C222" s="23"/>
    </row>
    <row r="223" spans="1:3" x14ac:dyDescent="0.25">
      <c r="A223" s="12" t="s">
        <v>218</v>
      </c>
      <c r="B223" s="23"/>
      <c r="C223" s="23"/>
    </row>
    <row r="224" spans="1:3" x14ac:dyDescent="0.25">
      <c r="A224" s="12" t="s">
        <v>219</v>
      </c>
      <c r="B224" s="23"/>
      <c r="C224" s="23"/>
    </row>
    <row r="225" spans="1:3" x14ac:dyDescent="0.25">
      <c r="A225" s="12" t="s">
        <v>220</v>
      </c>
      <c r="B225" s="23"/>
      <c r="C225" s="23"/>
    </row>
    <row r="226" spans="1:3" x14ac:dyDescent="0.25">
      <c r="A226" s="12" t="s">
        <v>221</v>
      </c>
      <c r="B226" s="23"/>
      <c r="C226" s="23"/>
    </row>
    <row r="227" spans="1:3" x14ac:dyDescent="0.25">
      <c r="A227" s="12" t="s">
        <v>222</v>
      </c>
      <c r="B227" s="23"/>
      <c r="C227" s="23"/>
    </row>
    <row r="228" spans="1:3" x14ac:dyDescent="0.25">
      <c r="A228" s="12" t="s">
        <v>223</v>
      </c>
      <c r="B228" s="23"/>
      <c r="C228" s="23"/>
    </row>
    <row r="229" spans="1:3" x14ac:dyDescent="0.25">
      <c r="A229" s="12" t="s">
        <v>224</v>
      </c>
      <c r="B229" s="23"/>
      <c r="C229" s="23"/>
    </row>
    <row r="230" spans="1:3" x14ac:dyDescent="0.25">
      <c r="A230" s="22" t="s">
        <v>225</v>
      </c>
      <c r="B230" s="20"/>
      <c r="C230" s="20"/>
    </row>
    <row r="231" spans="1:3" ht="30" x14ac:dyDescent="0.25">
      <c r="A231" s="12" t="s">
        <v>226</v>
      </c>
      <c r="B231" s="23"/>
      <c r="C231" s="23"/>
    </row>
    <row r="232" spans="1:3" x14ac:dyDescent="0.25">
      <c r="A232" s="12" t="s">
        <v>227</v>
      </c>
      <c r="B232" s="23"/>
      <c r="C232" s="23"/>
    </row>
    <row r="233" spans="1:3" x14ac:dyDescent="0.25">
      <c r="A233" s="12" t="s">
        <v>228</v>
      </c>
      <c r="B233" s="23"/>
      <c r="C233" s="23"/>
    </row>
    <row r="234" spans="1:3" x14ac:dyDescent="0.25">
      <c r="A234" s="12" t="s">
        <v>229</v>
      </c>
      <c r="B234" s="23"/>
      <c r="C234" s="23"/>
    </row>
    <row r="235" spans="1:3" x14ac:dyDescent="0.25">
      <c r="A235" s="12" t="s">
        <v>230</v>
      </c>
      <c r="B235" s="23"/>
      <c r="C235" s="23"/>
    </row>
    <row r="236" spans="1:3" x14ac:dyDescent="0.25">
      <c r="A236" s="12" t="s">
        <v>231</v>
      </c>
      <c r="B236" s="23"/>
      <c r="C236" s="23"/>
    </row>
    <row r="237" spans="1:3" x14ac:dyDescent="0.25">
      <c r="A237" s="12" t="s">
        <v>232</v>
      </c>
      <c r="B237" s="23"/>
      <c r="C237" s="23"/>
    </row>
    <row r="238" spans="1:3" x14ac:dyDescent="0.25">
      <c r="A238" s="12" t="s">
        <v>233</v>
      </c>
      <c r="B238" s="23"/>
      <c r="C238" s="23"/>
    </row>
    <row r="239" spans="1:3" x14ac:dyDescent="0.25">
      <c r="A239" s="22" t="s">
        <v>234</v>
      </c>
      <c r="B239" s="20"/>
      <c r="C239" s="20"/>
    </row>
    <row r="240" spans="1:3" ht="30" x14ac:dyDescent="0.25">
      <c r="A240" s="12" t="s">
        <v>235</v>
      </c>
      <c r="B240" s="23"/>
      <c r="C240" s="23"/>
    </row>
    <row r="241" spans="1:3" x14ac:dyDescent="0.25">
      <c r="A241" s="12" t="s">
        <v>236</v>
      </c>
      <c r="B241" s="23"/>
      <c r="C241" s="23"/>
    </row>
    <row r="242" spans="1:3" x14ac:dyDescent="0.25">
      <c r="A242" s="12" t="s">
        <v>237</v>
      </c>
      <c r="B242" s="23"/>
      <c r="C242" s="23"/>
    </row>
    <row r="243" spans="1:3" x14ac:dyDescent="0.25">
      <c r="A243" s="12" t="s">
        <v>238</v>
      </c>
      <c r="B243" s="23"/>
      <c r="C243" s="23"/>
    </row>
    <row r="244" spans="1:3" x14ac:dyDescent="0.25">
      <c r="A244" s="12" t="s">
        <v>239</v>
      </c>
      <c r="B244" s="23"/>
      <c r="C244" s="23"/>
    </row>
    <row r="245" spans="1:3" x14ac:dyDescent="0.25">
      <c r="A245" s="12" t="s">
        <v>240</v>
      </c>
      <c r="B245" s="23"/>
      <c r="C245" s="23"/>
    </row>
    <row r="246" spans="1:3" x14ac:dyDescent="0.25">
      <c r="A246" s="12" t="s">
        <v>241</v>
      </c>
      <c r="B246" s="23"/>
      <c r="C246" s="23"/>
    </row>
    <row r="247" spans="1:3" x14ac:dyDescent="0.25">
      <c r="A247" s="21" t="s">
        <v>242</v>
      </c>
      <c r="B247" s="20"/>
      <c r="C247" s="20"/>
    </row>
    <row r="248" spans="1:3" x14ac:dyDescent="0.25">
      <c r="A248" s="22" t="s">
        <v>243</v>
      </c>
      <c r="B248" s="20"/>
      <c r="C248" s="20"/>
    </row>
    <row r="249" spans="1:3" x14ac:dyDescent="0.25">
      <c r="A249" s="12" t="s">
        <v>244</v>
      </c>
      <c r="B249" s="23"/>
      <c r="C249" s="23"/>
    </row>
    <row r="250" spans="1:3" x14ac:dyDescent="0.25">
      <c r="A250" s="12" t="s">
        <v>245</v>
      </c>
      <c r="B250" s="23"/>
      <c r="C250" s="23"/>
    </row>
    <row r="251" spans="1:3" x14ac:dyDescent="0.25">
      <c r="A251" s="12" t="s">
        <v>246</v>
      </c>
      <c r="B251" s="23"/>
      <c r="C251" s="23"/>
    </row>
    <row r="252" spans="1:3" x14ac:dyDescent="0.25">
      <c r="A252" s="12" t="s">
        <v>247</v>
      </c>
      <c r="B252" s="23"/>
      <c r="C252" s="23"/>
    </row>
    <row r="253" spans="1:3" x14ac:dyDescent="0.25">
      <c r="A253" s="12" t="s">
        <v>248</v>
      </c>
      <c r="B253" s="23"/>
      <c r="C253" s="23"/>
    </row>
    <row r="254" spans="1:3" x14ac:dyDescent="0.25">
      <c r="A254" s="12" t="s">
        <v>249</v>
      </c>
      <c r="B254" s="23"/>
      <c r="C254" s="23"/>
    </row>
    <row r="255" spans="1:3" x14ac:dyDescent="0.25">
      <c r="A255" s="22" t="s">
        <v>250</v>
      </c>
      <c r="B255" s="20"/>
      <c r="C255" s="20"/>
    </row>
    <row r="256" spans="1:3" x14ac:dyDescent="0.25">
      <c r="A256" s="12" t="s">
        <v>251</v>
      </c>
      <c r="B256" s="23"/>
      <c r="C256" s="23"/>
    </row>
    <row r="257" spans="1:3" x14ac:dyDescent="0.25">
      <c r="A257" s="12" t="s">
        <v>252</v>
      </c>
      <c r="B257" s="23"/>
      <c r="C257" s="23"/>
    </row>
    <row r="258" spans="1:3" x14ac:dyDescent="0.25">
      <c r="A258" s="22" t="s">
        <v>253</v>
      </c>
      <c r="B258" s="20"/>
      <c r="C258" s="20"/>
    </row>
    <row r="259" spans="1:3" x14ac:dyDescent="0.25">
      <c r="A259" s="12" t="s">
        <v>254</v>
      </c>
      <c r="B259" s="23"/>
      <c r="C259" s="23"/>
    </row>
    <row r="260" spans="1:3" x14ac:dyDescent="0.25">
      <c r="A260" s="12" t="s">
        <v>255</v>
      </c>
      <c r="B260" s="23"/>
      <c r="C260" s="23"/>
    </row>
    <row r="261" spans="1:3" x14ac:dyDescent="0.25">
      <c r="A261" s="12" t="s">
        <v>256</v>
      </c>
      <c r="B261" s="23"/>
      <c r="C261" s="23"/>
    </row>
    <row r="262" spans="1:3" x14ac:dyDescent="0.25">
      <c r="A262" s="12" t="s">
        <v>257</v>
      </c>
      <c r="B262" s="23"/>
      <c r="C262" s="23"/>
    </row>
    <row r="263" spans="1:3" x14ac:dyDescent="0.25">
      <c r="A263" s="12" t="s">
        <v>258</v>
      </c>
      <c r="B263" s="23"/>
      <c r="C263" s="23"/>
    </row>
    <row r="264" spans="1:3" x14ac:dyDescent="0.25">
      <c r="A264" s="12" t="s">
        <v>259</v>
      </c>
      <c r="B264" s="23"/>
      <c r="C264" s="23"/>
    </row>
    <row r="265" spans="1:3" x14ac:dyDescent="0.25">
      <c r="A265" s="22" t="s">
        <v>260</v>
      </c>
      <c r="B265" s="20"/>
      <c r="C265" s="20"/>
    </row>
    <row r="266" spans="1:3" x14ac:dyDescent="0.25">
      <c r="A266" s="12" t="s">
        <v>261</v>
      </c>
      <c r="B266" s="23"/>
      <c r="C266" s="23"/>
    </row>
    <row r="267" spans="1:3" x14ac:dyDescent="0.25">
      <c r="A267" s="12" t="s">
        <v>262</v>
      </c>
      <c r="B267" s="23"/>
      <c r="C267" s="23"/>
    </row>
    <row r="268" spans="1:3" x14ac:dyDescent="0.25">
      <c r="A268" s="12" t="s">
        <v>263</v>
      </c>
      <c r="B268" s="23"/>
      <c r="C268" s="23"/>
    </row>
    <row r="269" spans="1:3" x14ac:dyDescent="0.25">
      <c r="A269" s="24" t="s">
        <v>264</v>
      </c>
      <c r="B269" s="20"/>
      <c r="C269" s="20"/>
    </row>
    <row r="270" spans="1:3" x14ac:dyDescent="0.25">
      <c r="A270" s="12" t="s">
        <v>265</v>
      </c>
      <c r="B270" s="23"/>
      <c r="C270" s="23"/>
    </row>
    <row r="271" spans="1:3" x14ac:dyDescent="0.25">
      <c r="A271" s="12" t="s">
        <v>266</v>
      </c>
      <c r="B271" s="23"/>
      <c r="C271" s="23"/>
    </row>
    <row r="272" spans="1:3" x14ac:dyDescent="0.25">
      <c r="A272" s="12" t="s">
        <v>267</v>
      </c>
      <c r="B272" s="23"/>
      <c r="C272" s="23"/>
    </row>
    <row r="273" spans="1:3" x14ac:dyDescent="0.25">
      <c r="A273" s="12" t="s">
        <v>268</v>
      </c>
      <c r="B273" s="23"/>
      <c r="C273" s="23"/>
    </row>
    <row r="274" spans="1:3" x14ac:dyDescent="0.25">
      <c r="A274" s="12" t="s">
        <v>269</v>
      </c>
      <c r="B274" s="23"/>
      <c r="C274" s="23"/>
    </row>
    <row r="275" spans="1:3" x14ac:dyDescent="0.25">
      <c r="A275" s="17" t="s">
        <v>270</v>
      </c>
      <c r="B275" s="20"/>
      <c r="C275" s="20"/>
    </row>
    <row r="276" spans="1:3" x14ac:dyDescent="0.25">
      <c r="A276" s="12" t="s">
        <v>271</v>
      </c>
      <c r="B276" s="23"/>
      <c r="C276" s="23"/>
    </row>
    <row r="277" spans="1:3" x14ac:dyDescent="0.25">
      <c r="A277" s="12" t="s">
        <v>272</v>
      </c>
      <c r="B277" s="23"/>
      <c r="C277" s="23"/>
    </row>
    <row r="278" spans="1:3" x14ac:dyDescent="0.25">
      <c r="A278" s="17" t="s">
        <v>273</v>
      </c>
      <c r="B278" s="20"/>
      <c r="C278" s="20"/>
    </row>
    <row r="279" spans="1:3" x14ac:dyDescent="0.25">
      <c r="A279" s="12" t="s">
        <v>274</v>
      </c>
      <c r="B279" s="23"/>
      <c r="C279" s="23"/>
    </row>
    <row r="280" spans="1:3" x14ac:dyDescent="0.25">
      <c r="A280" s="12" t="s">
        <v>275</v>
      </c>
      <c r="B280" s="23"/>
      <c r="C280" s="23"/>
    </row>
    <row r="281" spans="1:3" x14ac:dyDescent="0.25">
      <c r="A281" s="12" t="s">
        <v>276</v>
      </c>
      <c r="B281" s="23"/>
      <c r="C281" s="23"/>
    </row>
    <row r="282" spans="1:3" x14ac:dyDescent="0.25">
      <c r="A282" s="17" t="s">
        <v>277</v>
      </c>
      <c r="B282" s="20"/>
      <c r="C282" s="20"/>
    </row>
    <row r="283" spans="1:3" ht="30" x14ac:dyDescent="0.25">
      <c r="A283" s="12" t="s">
        <v>278</v>
      </c>
      <c r="B283" s="23"/>
      <c r="C283" s="23"/>
    </row>
    <row r="284" spans="1:3" ht="30" x14ac:dyDescent="0.25">
      <c r="A284" s="12" t="s">
        <v>279</v>
      </c>
      <c r="B284" s="23"/>
      <c r="C284" s="23"/>
    </row>
    <row r="285" spans="1:3" x14ac:dyDescent="0.25">
      <c r="A285" s="12" t="s">
        <v>280</v>
      </c>
      <c r="B285" s="23"/>
      <c r="C285" s="23"/>
    </row>
    <row r="286" spans="1:3" ht="15.75" x14ac:dyDescent="0.25">
      <c r="A286" s="25" t="s">
        <v>16</v>
      </c>
      <c r="B286" s="27">
        <f>(B191+B192+B193+B194+B195+B196+B197+B198+B199+B200+B201+B202+B204+B205+B206+B207+B208+B209+B211+B212+B213+B214+B215+B216+B217+B219+B220+B221+B222+B223+B224+B225+B226+B227+B228+B229+B231+B232+B233+B234+B235+B236+B237+B238+B240+B241+B242+B243+B244+B245+B246+B249+B250+B251+B252+B253+B254+B256+B257+B259+B260+B261+B262+B263+B264+B266+B267+B268+B270+B271+B272+B273+B274+B276+B277+B279+B280+B281+B283+B284+B285)/81</f>
        <v>0</v>
      </c>
      <c r="C286" s="27">
        <f>(C191+C192+C193+C194+C195+C196+C197+C198+C199+C200+C201+C202+C204+C205+C206+C207+C208+C209+C211+C212+C213+C214+C215+C216+C217+C219+C220+C221+C222+C223+C224+C225+C226+C227+C228+C229+C231+C232+C233+C234+C235+C236+C237+C238+C240+C241+C242+C243+C244+C245+C246+C249+C250+C251+C252+C253+C254+C256+C257+C259+C260+C261+C262+C263+C264+C266+C267+C268+C270+C271+C272+C273+C274+C276+C277+C279+C280+C281+C283+C284+C285)/81</f>
        <v>0</v>
      </c>
    </row>
    <row r="287" spans="1:3" ht="15" customHeight="1" x14ac:dyDescent="0.25">
      <c r="A287" s="38" t="s">
        <v>281</v>
      </c>
      <c r="B287" s="39">
        <f>(B25+B61+B97+B186+B286)/5</f>
        <v>0</v>
      </c>
      <c r="C287" s="39">
        <f>(C25+C61+C97+C186+C286)/5</f>
        <v>0</v>
      </c>
    </row>
    <row r="288" spans="1:3" x14ac:dyDescent="0.25">
      <c r="A288" s="38"/>
      <c r="B288" s="39"/>
      <c r="C288" s="39"/>
    </row>
  </sheetData>
  <mergeCells count="7">
    <mergeCell ref="A5:C5"/>
    <mergeCell ref="A26:C26"/>
    <mergeCell ref="A62:C62"/>
    <mergeCell ref="A187:C187"/>
    <mergeCell ref="A287:A288"/>
    <mergeCell ref="B287:B288"/>
    <mergeCell ref="C287:C28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СВОДНАЯ ТАБЛИЦА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Лариса</cp:lastModifiedBy>
  <dcterms:created xsi:type="dcterms:W3CDTF">2024-04-17T06:56:05Z</dcterms:created>
  <dcterms:modified xsi:type="dcterms:W3CDTF">2024-04-30T08:51:19Z</dcterms:modified>
</cp:coreProperties>
</file>