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547BD0E-9D7D-4E72-B641-E86CC5271379}" xr6:coauthVersionLast="45" xr6:coauthVersionMax="45" xr10:uidLastSave="{00000000-0000-0000-0000-000000000000}"/>
  <bookViews>
    <workbookView xWindow="-120" yWindow="-120" windowWidth="20640" windowHeight="11160" firstSheet="9" activeTab="24" xr2:uid="{00000000-000D-0000-FFFF-FFFF00000000}"/>
  </bookViews>
  <sheets>
    <sheet name="1" sheetId="10" r:id="rId1"/>
    <sheet name="2" sheetId="9" r:id="rId2"/>
    <sheet name="3" sheetId="8" r:id="rId3"/>
    <sheet name="4" sheetId="11" r:id="rId4"/>
    <sheet name="5" sheetId="12" r:id="rId5"/>
    <sheet name="6" sheetId="13" r:id="rId6"/>
    <sheet name="7" sheetId="14" r:id="rId7"/>
    <sheet name="8" sheetId="15" r:id="rId8"/>
    <sheet name="9" sheetId="16" r:id="rId9"/>
    <sheet name="10" sheetId="17" r:id="rId10"/>
    <sheet name="11" sheetId="18" r:id="rId11"/>
    <sheet name="12" sheetId="19" r:id="rId12"/>
    <sheet name="13" sheetId="20" r:id="rId13"/>
    <sheet name="14" sheetId="21" r:id="rId14"/>
    <sheet name="15" sheetId="22" r:id="rId15"/>
    <sheet name="16" sheetId="23" r:id="rId16"/>
    <sheet name="17" sheetId="24" r:id="rId17"/>
    <sheet name="18" sheetId="25" r:id="rId18"/>
    <sheet name="19" sheetId="26" r:id="rId19"/>
    <sheet name="20" sheetId="27" r:id="rId20"/>
    <sheet name="21" sheetId="28" r:id="rId21"/>
    <sheet name="22" sheetId="29" r:id="rId22"/>
    <sheet name="23" sheetId="30" r:id="rId23"/>
    <sheet name="24" sheetId="31" r:id="rId24"/>
    <sheet name="25" sheetId="32" r:id="rId25"/>
    <sheet name="СВОДНАЯ ТАБЛИЦА" sheetId="6" r:id="rId2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6" l="1"/>
  <c r="B10" i="6"/>
  <c r="C9" i="6"/>
  <c r="B9" i="6"/>
  <c r="C8" i="6"/>
  <c r="B8" i="6"/>
  <c r="C7" i="6"/>
  <c r="B7" i="6"/>
  <c r="C6" i="6"/>
  <c r="B6" i="6"/>
  <c r="C5" i="6"/>
  <c r="B5" i="6"/>
  <c r="C328" i="32"/>
  <c r="B328" i="32"/>
  <c r="C206" i="32"/>
  <c r="B206" i="32"/>
  <c r="C107" i="32"/>
  <c r="B107" i="32"/>
  <c r="C67" i="32"/>
  <c r="B67" i="32"/>
  <c r="C31" i="32"/>
  <c r="C329" i="32" s="1"/>
  <c r="B31" i="32"/>
  <c r="B329" i="32" s="1"/>
  <c r="C328" i="31"/>
  <c r="B328" i="31"/>
  <c r="C206" i="31"/>
  <c r="B206" i="31"/>
  <c r="C107" i="31"/>
  <c r="B107" i="31"/>
  <c r="C67" i="31"/>
  <c r="B67" i="31"/>
  <c r="C31" i="31"/>
  <c r="C329" i="31" s="1"/>
  <c r="B31" i="31"/>
  <c r="B329" i="31" s="1"/>
  <c r="C328" i="30"/>
  <c r="B328" i="30"/>
  <c r="C206" i="30"/>
  <c r="B206" i="30"/>
  <c r="C107" i="30"/>
  <c r="B107" i="30"/>
  <c r="C67" i="30"/>
  <c r="B67" i="30"/>
  <c r="C31" i="30"/>
  <c r="C329" i="30" s="1"/>
  <c r="B31" i="30"/>
  <c r="B329" i="30" s="1"/>
  <c r="C328" i="29"/>
  <c r="B328" i="29"/>
  <c r="C206" i="29"/>
  <c r="B206" i="29"/>
  <c r="C107" i="29"/>
  <c r="B107" i="29"/>
  <c r="C67" i="29"/>
  <c r="B67" i="29"/>
  <c r="C31" i="29"/>
  <c r="C329" i="29" s="1"/>
  <c r="B31" i="29"/>
  <c r="B329" i="29" s="1"/>
  <c r="C328" i="28"/>
  <c r="B328" i="28"/>
  <c r="C206" i="28"/>
  <c r="B206" i="28"/>
  <c r="C107" i="28"/>
  <c r="B107" i="28"/>
  <c r="C67" i="28"/>
  <c r="B67" i="28"/>
  <c r="C31" i="28"/>
  <c r="C329" i="28" s="1"/>
  <c r="B31" i="28"/>
  <c r="B329" i="28" s="1"/>
  <c r="C328" i="27"/>
  <c r="B328" i="27"/>
  <c r="C206" i="27"/>
  <c r="B206" i="27"/>
  <c r="C107" i="27"/>
  <c r="B107" i="27"/>
  <c r="C67" i="27"/>
  <c r="B67" i="27"/>
  <c r="C31" i="27"/>
  <c r="C329" i="27" s="1"/>
  <c r="B31" i="27"/>
  <c r="B329" i="27" s="1"/>
  <c r="C328" i="26"/>
  <c r="B328" i="26"/>
  <c r="C206" i="26"/>
  <c r="B206" i="26"/>
  <c r="C107" i="26"/>
  <c r="B107" i="26"/>
  <c r="C67" i="26"/>
  <c r="B67" i="26"/>
  <c r="C31" i="26"/>
  <c r="C329" i="26" s="1"/>
  <c r="B31" i="26"/>
  <c r="B329" i="26" s="1"/>
  <c r="C328" i="25"/>
  <c r="B328" i="25"/>
  <c r="C206" i="25"/>
  <c r="B206" i="25"/>
  <c r="C107" i="25"/>
  <c r="B107" i="25"/>
  <c r="C67" i="25"/>
  <c r="B67" i="25"/>
  <c r="C31" i="25"/>
  <c r="C329" i="25" s="1"/>
  <c r="B31" i="25"/>
  <c r="B329" i="25" s="1"/>
  <c r="C328" i="24"/>
  <c r="B328" i="24"/>
  <c r="C206" i="24"/>
  <c r="B206" i="24"/>
  <c r="C107" i="24"/>
  <c r="B107" i="24"/>
  <c r="C67" i="24"/>
  <c r="B67" i="24"/>
  <c r="C31" i="24"/>
  <c r="C329" i="24" s="1"/>
  <c r="B31" i="24"/>
  <c r="B329" i="24" s="1"/>
  <c r="C328" i="23"/>
  <c r="B328" i="23"/>
  <c r="C206" i="23"/>
  <c r="B206" i="23"/>
  <c r="C107" i="23"/>
  <c r="B107" i="23"/>
  <c r="C67" i="23"/>
  <c r="B67" i="23"/>
  <c r="C31" i="23"/>
  <c r="C329" i="23" s="1"/>
  <c r="B31" i="23"/>
  <c r="B329" i="23" s="1"/>
  <c r="C328" i="22"/>
  <c r="B328" i="22"/>
  <c r="C206" i="22"/>
  <c r="B206" i="22"/>
  <c r="C107" i="22"/>
  <c r="B107" i="22"/>
  <c r="C67" i="22"/>
  <c r="B67" i="22"/>
  <c r="C31" i="22"/>
  <c r="C329" i="22" s="1"/>
  <c r="B31" i="22"/>
  <c r="B329" i="22" s="1"/>
  <c r="C328" i="21"/>
  <c r="B328" i="21"/>
  <c r="C206" i="21"/>
  <c r="B206" i="21"/>
  <c r="C107" i="21"/>
  <c r="B107" i="21"/>
  <c r="C67" i="21"/>
  <c r="B67" i="21"/>
  <c r="C31" i="21"/>
  <c r="C329" i="21" s="1"/>
  <c r="B31" i="21"/>
  <c r="B329" i="21" s="1"/>
  <c r="C328" i="20"/>
  <c r="B328" i="20"/>
  <c r="C206" i="20"/>
  <c r="B206" i="20"/>
  <c r="C107" i="20"/>
  <c r="B107" i="20"/>
  <c r="C67" i="20"/>
  <c r="B67" i="20"/>
  <c r="C31" i="20"/>
  <c r="C329" i="20" s="1"/>
  <c r="B31" i="20"/>
  <c r="B329" i="20" s="1"/>
  <c r="C328" i="19"/>
  <c r="B328" i="19"/>
  <c r="C206" i="19"/>
  <c r="B206" i="19"/>
  <c r="C107" i="19"/>
  <c r="B107" i="19"/>
  <c r="C67" i="19"/>
  <c r="C329" i="19" s="1"/>
  <c r="B67" i="19"/>
  <c r="B329" i="19" s="1"/>
  <c r="C31" i="19"/>
  <c r="B31" i="19"/>
  <c r="C328" i="18"/>
  <c r="B328" i="18"/>
  <c r="C206" i="18"/>
  <c r="B206" i="18"/>
  <c r="C107" i="18"/>
  <c r="B107" i="18"/>
  <c r="C67" i="18"/>
  <c r="B67" i="18"/>
  <c r="C31" i="18"/>
  <c r="C329" i="18" s="1"/>
  <c r="B31" i="18"/>
  <c r="B329" i="18" s="1"/>
  <c r="C328" i="17"/>
  <c r="B328" i="17"/>
  <c r="C206" i="17"/>
  <c r="B206" i="17"/>
  <c r="C107" i="17"/>
  <c r="B107" i="17"/>
  <c r="C67" i="17"/>
  <c r="B67" i="17"/>
  <c r="C31" i="17"/>
  <c r="C329" i="17" s="1"/>
  <c r="B31" i="17"/>
  <c r="B329" i="17" s="1"/>
  <c r="C328" i="16"/>
  <c r="B328" i="16"/>
  <c r="C206" i="16"/>
  <c r="B206" i="16"/>
  <c r="C107" i="16"/>
  <c r="B107" i="16"/>
  <c r="C67" i="16"/>
  <c r="B67" i="16"/>
  <c r="C31" i="16"/>
  <c r="C329" i="16" s="1"/>
  <c r="B31" i="16"/>
  <c r="B329" i="16" s="1"/>
  <c r="C328" i="15"/>
  <c r="B328" i="15"/>
  <c r="C206" i="15"/>
  <c r="B206" i="15"/>
  <c r="C107" i="15"/>
  <c r="B107" i="15"/>
  <c r="C67" i="15"/>
  <c r="B67" i="15"/>
  <c r="C31" i="15"/>
  <c r="C329" i="15" s="1"/>
  <c r="B31" i="15"/>
  <c r="B329" i="15" s="1"/>
  <c r="C328" i="14"/>
  <c r="B328" i="14"/>
  <c r="C206" i="14"/>
  <c r="B206" i="14"/>
  <c r="C107" i="14"/>
  <c r="B107" i="14"/>
  <c r="C67" i="14"/>
  <c r="B67" i="14"/>
  <c r="C31" i="14"/>
  <c r="C329" i="14" s="1"/>
  <c r="B31" i="14"/>
  <c r="B329" i="14" s="1"/>
  <c r="C328" i="13"/>
  <c r="B328" i="13"/>
  <c r="C206" i="13"/>
  <c r="B206" i="13"/>
  <c r="C107" i="13"/>
  <c r="B107" i="13"/>
  <c r="C67" i="13"/>
  <c r="C329" i="13" s="1"/>
  <c r="B67" i="13"/>
  <c r="B329" i="13" s="1"/>
  <c r="C31" i="13"/>
  <c r="B31" i="13"/>
  <c r="C328" i="12"/>
  <c r="B328" i="12"/>
  <c r="C206" i="12"/>
  <c r="B206" i="12"/>
  <c r="C107" i="12"/>
  <c r="B107" i="12"/>
  <c r="C67" i="12"/>
  <c r="B67" i="12"/>
  <c r="C31" i="12"/>
  <c r="C329" i="12" s="1"/>
  <c r="B31" i="12"/>
  <c r="B329" i="12" s="1"/>
  <c r="C328" i="11"/>
  <c r="B328" i="11"/>
  <c r="C206" i="11"/>
  <c r="B206" i="11"/>
  <c r="C107" i="11"/>
  <c r="B107" i="11"/>
  <c r="C67" i="11"/>
  <c r="B67" i="11"/>
  <c r="C31" i="11"/>
  <c r="C329" i="11" s="1"/>
  <c r="B31" i="11"/>
  <c r="B329" i="11" s="1"/>
  <c r="C328" i="10"/>
  <c r="B328" i="10"/>
  <c r="C206" i="10"/>
  <c r="B206" i="10"/>
  <c r="C107" i="10"/>
  <c r="B107" i="10"/>
  <c r="C67" i="10"/>
  <c r="B67" i="10"/>
  <c r="C31" i="10"/>
  <c r="C329" i="10" s="1"/>
  <c r="B31" i="10"/>
  <c r="B329" i="10" s="1"/>
  <c r="C328" i="9"/>
  <c r="B328" i="9"/>
  <c r="C206" i="9"/>
  <c r="B206" i="9"/>
  <c r="C107" i="9"/>
  <c r="B107" i="9"/>
  <c r="C67" i="9"/>
  <c r="B67" i="9"/>
  <c r="C31" i="9"/>
  <c r="C329" i="9" s="1"/>
  <c r="B31" i="9"/>
  <c r="B329" i="9" s="1"/>
  <c r="C329" i="8"/>
  <c r="B329" i="8"/>
  <c r="C328" i="8"/>
  <c r="B328" i="8"/>
  <c r="C107" i="8"/>
  <c r="B107" i="8"/>
  <c r="C206" i="8"/>
  <c r="B206" i="8"/>
  <c r="C67" i="8" l="1"/>
  <c r="B67" i="8"/>
  <c r="C31" i="8"/>
  <c r="B31" i="8"/>
</calcChain>
</file>

<file path=xl/sharedStrings.xml><?xml version="1.0" encoding="utf-8"?>
<sst xmlns="http://schemas.openxmlformats.org/spreadsheetml/2006/main" count="8283" uniqueCount="331">
  <si>
    <t>сентябрь</t>
  </si>
  <si>
    <t>май</t>
  </si>
  <si>
    <t xml:space="preserve">
ОБРАЗОВАТЕЛЬНАЯ ОБЛАСТЬ «СОЦИАЛЬНО-КОММУНИКАТИВНОЕ РАЗВИТИЕ»
</t>
  </si>
  <si>
    <t>В сфере социальных отношений</t>
  </si>
  <si>
    <t>Формирование основ гражданственности и патриотизма</t>
  </si>
  <si>
    <t>В сфере трудового воспитания</t>
  </si>
  <si>
    <t>Формирование основ безопасного поведения</t>
  </si>
  <si>
    <t>ОБРАЗОВАТЕЛЬНАЯ ОБЛАСТЬ «ПОЗНАВАТЕЛЬНОЕ РАЗВИТИЕ»</t>
  </si>
  <si>
    <t>Сенсорные эталоны и познавательные действия</t>
  </si>
  <si>
    <t>Математические представления</t>
  </si>
  <si>
    <t>Окружающий мир</t>
  </si>
  <si>
    <t>Природа</t>
  </si>
  <si>
    <t>Итоговый показатель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</si>
  <si>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</si>
  <si>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</si>
  <si>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</si>
  <si>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Критерии</t>
  </si>
  <si>
    <t>Осторожно и осмотрительно относится к потенциально опасным для человека ситуациям в общении, в быту, на улице, в природе, в сети Интернет</t>
  </si>
  <si>
    <t>Имеет представления о правилах безопасного дорожного движения в качестве пешехода и пассажира транспортного средства.</t>
  </si>
  <si>
    <t>Знает названия ближайших улиц, назначении некоторых общественных учреждений - магазинов, поликлиники, больниц, кинотеатров, кафе.</t>
  </si>
  <si>
    <t>Формирование и развитие словаря</t>
  </si>
  <si>
    <t>Звуковая культура речи</t>
  </si>
  <si>
    <t>Грамматический строй речи</t>
  </si>
  <si>
    <t>Связная речь</t>
  </si>
  <si>
    <t>Подготовка детей к обучению грамоте</t>
  </si>
  <si>
    <t>Интерес к художественной литературе</t>
  </si>
  <si>
    <t>Приобщение к искусству</t>
  </si>
  <si>
    <t>Проявляет интерес к искусству.</t>
  </si>
  <si>
    <t>Изобразительная деятельность</t>
  </si>
  <si>
    <t>* Рисование</t>
  </si>
  <si>
    <t>* Народное декоративно-прикладное искусство</t>
  </si>
  <si>
    <t>* Лепка</t>
  </si>
  <si>
    <t>* Аппликация</t>
  </si>
  <si>
    <t>* Конструктивная деятельность</t>
  </si>
  <si>
    <t>Музыкальная деятельность</t>
  </si>
  <si>
    <t>* Слушание</t>
  </si>
  <si>
    <t>* Пение</t>
  </si>
  <si>
    <t>* Песенное творчество</t>
  </si>
  <si>
    <t>* Музыкально-ритмические движения</t>
  </si>
  <si>
    <t>* Игра на детских музыкальных инструментах</t>
  </si>
  <si>
    <t>Театрализованная деятельность</t>
  </si>
  <si>
    <t>Культурно-досуговая деятельность</t>
  </si>
  <si>
    <t>Основная гимнастика</t>
  </si>
  <si>
    <t>Основные движения</t>
  </si>
  <si>
    <t>* Бросание, катание, ловля, метание</t>
  </si>
  <si>
    <t>* Ползание, лазанье</t>
  </si>
  <si>
    <t>* Ходьба</t>
  </si>
  <si>
    <t>* Бег</t>
  </si>
  <si>
    <t>*Прыжки</t>
  </si>
  <si>
    <t>* Упражнения в равновесии</t>
  </si>
  <si>
    <t>Общеразвивающие упражнения</t>
  </si>
  <si>
    <t>* Упражнения для кистей рук, развития и укрепления мышц плечевого пояса</t>
  </si>
  <si>
    <t>* Упражнения для развития и укрепления мышц спины и гибкости позвоночника</t>
  </si>
  <si>
    <t>* Упражнения для развития и укрепления мышц ног и брюшного пресса</t>
  </si>
  <si>
    <t>* Музыкально-ритмические упражнения</t>
  </si>
  <si>
    <t>Строевые упражнения</t>
  </si>
  <si>
    <t>Подвижные игры</t>
  </si>
  <si>
    <t>Спортивные упражнения</t>
  </si>
  <si>
    <t>Формирование основ здорового образа жизни</t>
  </si>
  <si>
    <t>ИТОГОВЫЙ ПОКАЗАТЕЛЬ ПО ОП</t>
  </si>
  <si>
    <t xml:space="preserve">
«СОЦИАЛЬНО-КОММУНИКАТИВНОЕ РАЗВИТИЕ»
</t>
  </si>
  <si>
    <t xml:space="preserve"> «ПОЗНАВАТЕЛЬНОЕ РАЗВИТИЕ»</t>
  </si>
  <si>
    <t xml:space="preserve"> «РЕЧЕВОЕ РАЗВИТИЕ»</t>
  </si>
  <si>
    <t>«ХУДОЖЕСТВЕННО-ЭСТЕТИЧЕСКОЕ РАЗВИТИЕ»</t>
  </si>
  <si>
    <t>«ФИЗИЧЕСКОЕ РАЗВИТИЕ»</t>
  </si>
  <si>
    <t>ФИО ребенка</t>
  </si>
  <si>
    <t>Карта динамики развития ребенка дошкольного возраста седьмой год жизни)</t>
  </si>
  <si>
    <t>Ребёнок положительно себя оценивает, уверен в себе,  своих достижениях, стремиться стать школьником</t>
  </si>
  <si>
    <t>Применяет разнообразные способы взаимодействия со взрослыми и сверстниками.</t>
  </si>
  <si>
    <t>Распознаёт свои переживания и эмоции окружающих.</t>
  </si>
  <si>
    <t>Осуществляет выбор социально одобряемых действий в конкретных ситуациях и обосновывать свои намерения и ценностные ориентации.</t>
  </si>
  <si>
    <t>Понимает и учитывает интересы и чувства других; умеет договариваться и дружить со сверстниками.</t>
  </si>
  <si>
    <t>Разрешает возникающие конфликты конструктивными способами.</t>
  </si>
  <si>
    <t>Имеет привычки культурного поведения и общения с людьми, основы этикета, правил поведения в общественных местах.</t>
  </si>
  <si>
    <t>Проявляет патриотические и интернациональные чувства, уважительное отношение к Родине, к   представителям разных национальностей, интерес к их культуре и обычаям</t>
  </si>
  <si>
    <t>Имеет представления о государственных праздниках и проявляет интерес к событиям, происходящим в стране, проявляет чувство гордости за достижения страны в области спорта, науки и искусства, служения и верности интересам страны</t>
  </si>
  <si>
    <t>Знаком с целями и доступными практиками волонтерства в России и включается  при поддержке взрослых в социальные акции, волонтерские мероприятия в ДОО и в населенном пункте.</t>
  </si>
  <si>
    <t>Проявляет интерес  к родному городу, в котором живет, переживает чувства удивления, восхищения достопримечательностями, событиями прошлого и настоящего.</t>
  </si>
  <si>
    <t>принимает  активное участие в праздновании событий, связанных с его местом проживания</t>
  </si>
  <si>
    <t>Имеет представления о труде как ценности общества, о разнообразии и взаимосвязи видов труда и профессий</t>
  </si>
  <si>
    <t>Сформированы элементы финансовой грамотности, осознания материальных возможностей родителей (законных представителей), ограниченности материальных ресурсов</t>
  </si>
  <si>
    <t>Проявляет интерес и самостоятельность в разных видах доступного труда,  включается в реальные трудовые связи со взрослыми и сверстниками.</t>
  </si>
  <si>
    <t>Проявляет умение сотрудничать в совместном труде.</t>
  </si>
  <si>
    <t>Проявляет ответственность, добросовестность, стремится участвовать в труде взрослых, оказывает  посильную помощь</t>
  </si>
  <si>
    <t>Называет некоторые города-промышленные центры области, имеет представление о том, чем заняты люди на предприятиях этих городов, какую продукцию они производят</t>
  </si>
  <si>
    <t>Имеет представления о способах правильного поведения в опасных для человека ситуациях</t>
  </si>
  <si>
    <t>Различает и называет все цвета спектра и ахроматические цвета, оттенки цвета, умеет смешивать цвета для получения нужного тона и оттенка.</t>
  </si>
  <si>
    <t>Сравнивает несколько предметов по 4-6 основаниям с выделением сходства, отличия свойств материалов.</t>
  </si>
  <si>
    <t>Имеет  представление о том, как люди используют цифровые средства познания окружающего мира и какие правила необходимо соблюдать для их безопасного использования.</t>
  </si>
  <si>
    <t>Ребёнок проявляет самостоятельность, творчество в познавательно-исследовательской деятельности, избирательность познавательных интересов;</t>
  </si>
  <si>
    <t>Включается в коллективное исследование, обсуждает его ход, договаривается о совместных продуктивных действиях, выдвигает и доказывает свои предположения, представляет совместные результаты познания</t>
  </si>
  <si>
    <t>Использует для познания объектов и явлений окружающего мира математические способы нахождения решений: вычисление, измерение, сравнение по количеству, форме и величине с помощью условной меры, создание планов, схем, использование знаков, эталонов и другое.</t>
  </si>
  <si>
    <t>Умеет измерять протяженность, массу и объем веществ с помощью условной меры и понимает взаимообратные отношений между мерой и результатом измерения.</t>
  </si>
  <si>
    <t>Классифицирует фигуры по внешним структурным признакам: округлые, многоугольники (треугольники, четырехугольники и тому подобное).</t>
  </si>
  <si>
    <t>Имеет представление о плоских и объемных геометрических фигурах, совершенствует умение выделять структуру геометрических фигур и устанавливать взаимосвязи между ними.</t>
  </si>
  <si>
    <t>Умеет различными способами видоизменять геометрические фигуры: наложение, соединение, разрезание и другое.</t>
  </si>
  <si>
    <t>Умеет ориентироваться на местности и  в двухмерном пространстве, по схеме, плану, на странице тетради в клетку.</t>
  </si>
  <si>
    <t>Имеет представления о календаре как системе измерения времени.</t>
  </si>
  <si>
    <t>Умеет определять время по часам с точностью до четверти часа.</t>
  </si>
  <si>
    <t>Имеет представления о малой родине и Отечестве, о населенном пункте, его истории, его особенностях (местах отдыха и работы близких, основных достопримечательностях)</t>
  </si>
  <si>
    <t>Знает об истории города и выдающихся горожанах, традициях городской жизни.</t>
  </si>
  <si>
    <t>Знает назначения разных видов транспорта</t>
  </si>
  <si>
    <t>Имеет представление о стране (герб, гимн, атрибуты государственной власти, Президент, столица и крупные города, особенности природы и населения)</t>
  </si>
  <si>
    <t>Проявляет интерес к ярким фактам из истории и культуры страны и общества, некоторым выдающимся людям России</t>
  </si>
  <si>
    <t>Имеет представление о планете Земля как общем доме людей, о многообразии стран и народов мира на ней.</t>
  </si>
  <si>
    <t>Умеет сравнивать, выделять свойства объектов, классифицировать их по признакам, имеет представления об отличии и сходстве животных и растений, их жизненных потребностях, этапах роста и развития, об уходе взрослых животных за своим потомством, способах выращивания человеком растений, животных (в том числе и культурных, лекарственных растений), профессиях с этим связанных.</t>
  </si>
  <si>
    <t>Имеет представление о многообразии природного мира родного края, различных областей и регионов России и на Земле</t>
  </si>
  <si>
    <t>Знает наиболее ярких представителях животных и растений разных природных зон (пустыня, степь, тайга, тундра и другие), об их образе жизни и приспособлении к среде обитания, изменениях жизни в разные сезоны года</t>
  </si>
  <si>
    <t>Стремиться к наблюдениям за природными явлениями, живимыми и неживыми объектами, самостоятельному экспериментированию, наблюдению и другим способам деятельности для познания свойств объектов неживой природы (воды, воздуха, песка, глины, почвы, камней и других).</t>
  </si>
  <si>
    <t>Имеет представление о многообразии камней и минералов, некоторых полезных ископаемых региона проживания (нефть, уголь, серебро, золото, алмазы и другие).</t>
  </si>
  <si>
    <t>Имеет представление о многообразии водных ресурсов (моря, океаны, озера, реки, водопады).</t>
  </si>
  <si>
    <t>Имеет представление об использовании человеком свойств неживой природы для хозяйственных нужд (ветряные мельницы, водохранилища, солнечные батареи, ледяные катки).</t>
  </si>
  <si>
    <t>Знает о некоторых небесных телах (планеты, кометы, звезды), роли солнечного света, тепла в жизни живой природы</t>
  </si>
  <si>
    <t>Имеет представление о характерных явлениях природы в разные сезоны года (изменение температуры воздуха, роль ветра, листопада и осадков в природе), изменениях в жизни животных, растений и человека, о влиянии деятельности человека на природу.</t>
  </si>
  <si>
    <t>Соблюдает правила поведения в природе,  бережно и заботливо относится к природе и её ресурсам.</t>
  </si>
  <si>
    <t>Ребёнок обладает достаточным запасом  слов, обозначающих название предметов, действий, признаков.</t>
  </si>
  <si>
    <t>Выполняет операцию классификации - деления освоенных понятий на группы на основе выявленных признаков.</t>
  </si>
  <si>
    <t>Использует в речи средства языковой выразительности: антонимы, синонимы, многозначные слова, метафоры, олицетворения.</t>
  </si>
  <si>
    <t>Умеет различать на слух и в произношении все звуки родного языка.</t>
  </si>
  <si>
    <t>Внятно и отчетливо произносит слова и словосочетания с естественной интонацией.</t>
  </si>
  <si>
    <t>Называет слова с определенным звуком, находит слова с этим звуком в предложении, определяет место звука в слове (в начале, в середине, в конце)</t>
  </si>
  <si>
    <t>Речь интонационно развита (мелодика, ритм, тембр, сила голоса, темп).</t>
  </si>
  <si>
    <t>Умеет согласовывать существительные с числительными, существительные с прилагательными.</t>
  </si>
  <si>
    <t>Образовывает по образцу существительные с суффиксами, глаголы с приставками, сравнительную и превосходную степени имен прилагательных.</t>
  </si>
  <si>
    <t>Образовывает однокоренные слова.</t>
  </si>
  <si>
    <t>Использует в речи сложные предложения разных видов.</t>
  </si>
  <si>
    <t>Использует в процессе общения со взрослыми и сверстниками объяснительную речь, речь-доказательство.</t>
  </si>
  <si>
    <t>Осознанно выбирает этикетную форму в зависимости от ситуации общения, возраста собеседника, цели взаимодействия.</t>
  </si>
  <si>
    <t>Используют средства языковой выразительности при сочинении загадок, сказок, стихотворений.</t>
  </si>
  <si>
    <t>Передаёт эмоциональное отношение к образам, используя средства языковой выразительности: метафоры, сравнения, эпитеты, гиперболы, олицетворения.</t>
  </si>
  <si>
    <t>Пересказывает литературные произведения по ролям, близко к тексту, от лица литературного героя, передавая идею и содержание, выразительно воспроизводя диалоги действующих лиц.</t>
  </si>
  <si>
    <t>Умеет составлять рассказы о предмете, по картине, по серии сюжетных картинок.</t>
  </si>
  <si>
    <t xml:space="preserve">Умеет составлять повествовательные рассказы из личного и коллективного опыта, строит свой рассказ, соблюдая структуру повествования. </t>
  </si>
  <si>
    <t>Умеет строить разные типы высказывания (описание, повествование, рассуждение), соблюдая их структуру и используя разнообразные типы связей между предложениями и между частями высказывания.</t>
  </si>
  <si>
    <t>Производит звуковой анализ четырехзвуковых и пятизвуковых слов. Интонационно выделяет звуки в слове, определяет их последовательность, даёт им характеристику, составляет схемы слова, выделяет ударный гласный звука в слове.</t>
  </si>
  <si>
    <t>Составляет предложения из 2 - 4 слов, членит простые предложения на слова с указанием их последовательности.</t>
  </si>
  <si>
    <t>Делит слова на слоги, составляет слова из слогов, делит на слоги трехсложные слова с открытыми слогами.</t>
  </si>
  <si>
    <t>Знает буквы.</t>
  </si>
  <si>
    <t>Читает слоги, слова, простые предложения из 2 - 3 слов.</t>
  </si>
  <si>
    <t>Ориентируется на листе, выполняет графические диктанты.</t>
  </si>
  <si>
    <t>Выполняет штриховку в разных направлениях, обводку.</t>
  </si>
  <si>
    <t>Проявляет интерес к изданиям познавательного и энциклопедического характера.</t>
  </si>
  <si>
    <t>Проявляет положительное эмоциональное отношение к «чтению с продолжением» (сказка-повесть, цикл рассказов со сквозным персонажем).</t>
  </si>
  <si>
    <t>Знаком с разнообразными по жанру и тематике художественными произведениями.</t>
  </si>
  <si>
    <t>Имеет представление о жанровых, композиционных и языковых особенностях жанров литературы: литературная сказка, рассказ, стихотворение, басня, пословица, небылица, былина.</t>
  </si>
  <si>
    <t>Воспринимает содержание и формы произведений (оценка характера персонажа с опорой на его портрет, поступки, мотивы поведения и другие средства раскрытия образа; ритм в поэтическом тексте).</t>
  </si>
  <si>
    <t>Развита образность речи и словесное творчество (составление сравнений, метафор, описательных и метафорических загадок, сочинение текстов сказочного и реалистического характера, создание рифмованных строк)</t>
  </si>
  <si>
    <t>Самостоятельно создаёт художественные образы в разных видах деятельности.</t>
  </si>
  <si>
    <t>Знает историю и виды искусства (декоративно-прикладное, изобразительное искусство, литература, музыка, архитектура, театр, танец, кино, цирк).</t>
  </si>
  <si>
    <t>Умеет различать народное и профессиональное искусство.</t>
  </si>
  <si>
    <t>Проявляет интерес к национальным и общечеловеческим ценностям, культурным традициям народа в процессе знакомства с классической и народной музыкой, с шедеврами изобразительного искусства и народным декоративно-прикладным искусством.</t>
  </si>
  <si>
    <t>Имеет представление о значении органов чувств человека для художественной деятельности, умеет соотносить органы чувств с видами искусства (музыку слушают, картины рассматривают, стихи читают и слушают и так далее).</t>
  </si>
  <si>
    <t>Имеет представление о творческих профессиях (художник, композитор, артист, танцор, певец, пианист, скрипач, режиссер, директор театра, архитектор и тому подобное).</t>
  </si>
  <si>
    <t>Имеет представление об основных видах изобразительного искусства (живопись, графика, скульптура).</t>
  </si>
  <si>
    <t>Имеет представление об основных живописных жанрах (портрет, пейзаж, натюрморт, батальная и жанровая живопись).</t>
  </si>
  <si>
    <t>Имеет представление о скульптуре малых форм, выделяя образные средства выразительности (форму, пропорции, цвет, характерные детали, позы, движения и другое).</t>
  </si>
  <si>
    <t>Знает о том, что существуют различные по назначению здания: жилые дома, магазины, театры, кинотеатры и другое.</t>
  </si>
  <si>
    <t>Определяет сходства и различия архитектурных сооружений одинакового назначения: форма, пропорции (высота, длина, украшения - декор и так далее).</t>
  </si>
  <si>
    <t>Имеет представление о специфике храмовой архитектуры: купол, арки, аркатурный поясок по периметру здания, барабан (круглая часть под куполом) и так далее.</t>
  </si>
  <si>
    <t>Имеет представление об архитектуре с опорой на региональные особенности местности, в которой живут дети.</t>
  </si>
  <si>
    <t>Имеет представления о памятниках архитектуры, которые известны во всем мире: в России это Кремль, собор Василия Блаженного, Зимний дворец, Исаакиевский собор, Петергоф, памятники Золотого кольца, а также памятниках своего города.</t>
  </si>
  <si>
    <t>Знаком с народным декоративно-прикладным искусством (гжельская, хохломская, жостовская, мезенская роспись), с керамическими изделиями, народными игрушками.</t>
  </si>
  <si>
    <t>Имеет представление о разнообразии народного искусства, художественных промыслов (различные виды материалов, разные регионы страны и мира).</t>
  </si>
  <si>
    <t>Проявляет самостоятельность, инициативность, индивидуальность, творчество в процессе освоения искусства и собственной творческой деятельности.</t>
  </si>
  <si>
    <t>Проявляет интерес к детским выставкам, спектаклям; желание посещать театр, музей и тому подобное.</t>
  </si>
  <si>
    <t>Проявляет интерес к занятиям изобразительной деятельностью.</t>
  </si>
  <si>
    <t>Владеет разными способами работы с материалами (рисование акварелью по сырому слою; разные способы создания фона для изображаемой картины в зависимости от материала и другое).</t>
  </si>
  <si>
    <t>Свободно владеет карандашом при выполнении линейного рисунка.</t>
  </si>
  <si>
    <t>Имеет представление о разнообразии цветов и оттенков, умеет их создавать.</t>
  </si>
  <si>
    <t>Знает цвета, включающие два оттенка (желто-зеленый, серо-голубой) или уподобленные природным (малиновый, персиковый и тому подобное).</t>
  </si>
  <si>
    <t>Замечает характерные особенности предметов и передаёт их средствами рисунка (форма, пропорции, расположение на листе бумаги).</t>
  </si>
  <si>
    <t>Умеет передавать в рисунках, как сюжеты народных сказок, так и авторских произведений (стихотворений, сказок, рассказов).</t>
  </si>
  <si>
    <t>Умеет изображать предметы по памяти и с натуры.</t>
  </si>
  <si>
    <t>Умеет размещать изображения на листе в соответствии с их реальным расположением (ближе или дальше от рисующего; ближе к нижнему краю листа - передний план или дальше от него - задний план)</t>
  </si>
  <si>
    <t>Передаёт различия в величине изображаемых предметов (дерево высокое, цветок ниже дерева; воробышек маленький, ворона большая и тому подобное).</t>
  </si>
  <si>
    <t>Умеет передавать движения людей и животных, растений, склоняющихся от ветра.</t>
  </si>
  <si>
    <t>Умеет строить композицию рисунка.</t>
  </si>
  <si>
    <t>Проявляет самостоятельность в выборе темы, композиционного и цветового решения.</t>
  </si>
  <si>
    <t>Создаёт узоры по мотивам народных росписей (городецкая, гжельская, хохломская, жостовская, мезенская роспись и другое).</t>
  </si>
  <si>
    <t>Создаёт композиции на листах бумаги разной формы, силуэтах предметов и игрушек; расписывает вылепленные игрушки.</t>
  </si>
  <si>
    <t>Свободно использует для создания образов предметов, объектов природы, сказочных персонажей разнообразные приемы, усвоенные ранее.</t>
  </si>
  <si>
    <t>Умеет передавать форму основной части и других частей, их пропорции, позу, характерные особенности изображаемых объектов.</t>
  </si>
  <si>
    <t>Умеет передавать характерные движения человека и животных, создавать выразительные образы.</t>
  </si>
  <si>
    <t>Создаёт скульптурные группы из двух-трех фигур, умеет передавать пропорции предметов, их соотношение по величине, выразительность поз, движений, деталей.</t>
  </si>
  <si>
    <t>Создаёт из глины, разноцветного пластилина предметные и сюжетные, индивидуальные и коллективные композиции.</t>
  </si>
  <si>
    <t>Знаком с особенностями декоративной лепки (украшает узорами предметы декоративного искусства. расписывает изделия гуашью, украшает их налепами и углубленным рельефом, использовать стеку, с помощью воды сглаживает неровности вылепленного изображения, когда это необходимо для передачи образа.).</t>
  </si>
  <si>
    <t>Составляет узоры и декоративные композиции из геометрических и растительных элементов на листах бумаги разной формы.</t>
  </si>
  <si>
    <t>Создаёт предметные и сюжетные изображения с натуры и по представлению: имеет чувство композиции (красиво располагает фигуры на листе бумаги формата, соответствующего пропорциям изображаемых предметов).</t>
  </si>
  <si>
    <t>Изображает птиц, животных по замыслу детей и по мотивам народного искусства.</t>
  </si>
  <si>
    <t>Владеет приёмами вырезания симметричных предметов из бумаги, сложенной вдвое; несколько предметов или их частей из бумаги, сложенной гармошкой.</t>
  </si>
  <si>
    <t>Владеет разными приёмами вырезания, обрывания бумаги, наклеивания изображений (намазывая их клеем полностью или частично, создавая иллюзию передачи объема);</t>
  </si>
  <si>
    <t>Владеет мозаичным способом изображения с предварительным легким обозначением карандашом формы частей и деталей картинки.</t>
  </si>
  <si>
    <t>Передаёт особенности строения зданий и сооружений (жилые дома, театры и другое) в конструктивной деятельности.</t>
  </si>
  <si>
    <t>Сооружает различные конструкции одного и того же объекта в соответствии с их назначением (мост для пешеходов, мост для транспорта).</t>
  </si>
  <si>
    <t>Сооружает постройки, объединенных общей темой (улица, машины, дома).</t>
  </si>
  <si>
    <t>Создаёт различные модели (здания, самолеты, поезда и так далее) из разнообразных конструкторов по рисунку.</t>
  </si>
  <si>
    <t>Создаёт различные модели (здания, самолеты, поезда и так далее) из разнообразных конструкторов по словесной инструкции педагога.</t>
  </si>
  <si>
    <t>Создаёт различные модели (здания, самолеты, поезда и так далее) из разнообразных конструкторов по собственному замыслу.</t>
  </si>
  <si>
    <t>Умеет складывать бумагу прямоугольной, квадратной, круглой формы в разных направлениях.</t>
  </si>
  <si>
    <t>Создаёт объемные игрушки в технике оригами.</t>
  </si>
  <si>
    <t>Создаёт фигуры людей, животных, птиц из желудей, шишек, косточек, травы, веток, корней и других материалов, передаёт выразительность образа.</t>
  </si>
  <si>
    <t>Создаёт общие композиции из природных материалов ("Лесная поляна", "Сказочные герои").</t>
  </si>
  <si>
    <t>Различает жанры (опера, концерт, симфонический концерт).</t>
  </si>
  <si>
    <t>Знает мелодию Государственного гимна Российской Федерации.</t>
  </si>
  <si>
    <t>Знает элементарные музыкальные понятия (темп, ритм).</t>
  </si>
  <si>
    <t>Выразительно исполняет песни в пределах от до первой октавы до ре второй октавы.</t>
  </si>
  <si>
    <t>Умеет петь самостоятельно, индивидуально и коллективно, с музыкальным сопровождением и без него.</t>
  </si>
  <si>
    <t>Самостоятельно придумывать мелодии, используя в качестве образца русские народные песни.</t>
  </si>
  <si>
    <t>Самостоятельно импровизирует мелодии на заданную тему по образцу и без него, используя для этого знакомые песни, музыкальные пьесы и танцы.</t>
  </si>
  <si>
    <t>Умеет выразительно и ритмично двигаться в соответствии с разнообразным характером музыки, передавая в танце эмоционально-образное содержание.</t>
  </si>
  <si>
    <t>Знаком с национальными плясками (русские, белорусские, украинские и так далее).</t>
  </si>
  <si>
    <t>Сформированы навыки художественного исполнения различных образов при инсценировании песен, театральных постановок.</t>
  </si>
  <si>
    <t>Импровизирует под музыку соответствующего характера (лыжник, конькобежец, наездник, рыбак; лукавый котик и сердитый козлик и тому подобное); придумывает движения, отражающие содержание песни; выразительно действует с воображаемыми предметами.</t>
  </si>
  <si>
    <t>Умеет играть на металлофоне, свирели, ударных и электронных музыкальных инструментах, русских народных музыкальных инструментах: трещотках, погремушках, треугольниках</t>
  </si>
  <si>
    <t>Проявляет музыкальные способности в повседневной жизни и различных видах досуговой деятельности (праздники, развлечения и другое).</t>
  </si>
  <si>
    <t>Исполняет музыкальные произведения в оркестре и в ансамбле.</t>
  </si>
  <si>
    <t>Самостоятельно организовывает театрализованные игры; поддерживает желание самостоятельно выбирать литературный и музыкальный материал для театральной постановки.</t>
  </si>
  <si>
    <t>Использует в театрализованной деятельности разные виды театра (бибабо, пальчиковый, театр на ложках, картинок, перчаточный, кукольный и другое).</t>
  </si>
  <si>
    <t>Имеет представление о театре, театральных профессиях.</t>
  </si>
  <si>
    <t>Использует средства выразительности (поза, жесты, мимика, интонация, движения).</t>
  </si>
  <si>
    <t>Знает средствами погружения в художественные образы (музыка, слово, хореография, декорации, костюм, грим и другое) и распознаёт их особенности.</t>
  </si>
  <si>
    <t>Проявляет инициативу изготовления декораций, элементов костюмов и атрибутов.</t>
  </si>
  <si>
    <t>Вносит изменения и придумывает новые сюжетные линии сказок, литературных произведений, передавая их образ выразительными средствами в игре драматизации, спектакле.</t>
  </si>
  <si>
    <t>Умеет действовать и говорить от имени разных персонажей, сочетает движения театральных игрушек с речью.</t>
  </si>
  <si>
    <t>Проводит анализ сыгранных ролей, просмотренных спектаклей.</t>
  </si>
  <si>
    <t>Проводит свободное время с интересом и пользой (рассматривание иллюстраций, просмотр анимационных фильмов, слушание музыки, конструирование и так далее).</t>
  </si>
  <si>
    <t>Принимает участие в праздничных мероприятиях и подготовке помещений к ним (украшение флажками, гирляндами, цветами и прочее).</t>
  </si>
  <si>
    <t>Знает историю возникновения праздников, народные праздничные традиции и обычаи своего народа и других народов страны.</t>
  </si>
  <si>
    <t>Прокатывание мяча правой и левой ногой по прямой, в цель, между предметами, друг другу.</t>
  </si>
  <si>
    <t>Ведение мяча, продвигаясь между предметами, по кругу.</t>
  </si>
  <si>
    <t>Ведение мяча с выполнением заданий (поворотом, передачей другому).</t>
  </si>
  <si>
    <t>Прокатывают и перебрасывают друг другу набивные мячи.</t>
  </si>
  <si>
    <t>Бросает мяч вверх, о землю и ловит его двумя руками не менее 20 раз подряд, одной рукой не менее 10 раз.</t>
  </si>
  <si>
    <t>Перебрасывают мяч друг другу снизу, от груди, сверху двумя руками, одной рукой от плеча.</t>
  </si>
  <si>
    <t>Передаёт мяч с отскоком от пола из одной руки в другую.</t>
  </si>
  <si>
    <t>Передают и перебрасывают мяч друг другу сидя по-турецки, лежа на животе и на спине, в ходьбе.</t>
  </si>
  <si>
    <t>Метает в цель из положения стоя на коленях и сидя.</t>
  </si>
  <si>
    <t>Метает вдаль, метает в движущуюся цель.</t>
  </si>
  <si>
    <t>Забрасывает мяч в баскетбольную корзину.</t>
  </si>
  <si>
    <t>Ползает на четвереньках по гимнастической скамейке вперед и назад.</t>
  </si>
  <si>
    <t>Ползает на животе и на спине, отталкиваясь руками и ногами.</t>
  </si>
  <si>
    <t>Пролезание в обруч разными способами.</t>
  </si>
  <si>
    <t>Влезание на гимнастическую стенку до верха и спуск с нее чередующимся шагом одноименным и разноименным способом.</t>
  </si>
  <si>
    <t>Перелезание с пролета на пролет по диагонали.</t>
  </si>
  <si>
    <t>Лазанье по веревочной лестнице.</t>
  </si>
  <si>
    <t>Выполняет упражнения на канате (захват каната ступнями ног, выпрямление ног с одновременным сгибанием рук, перехватывание каната руками)</t>
  </si>
  <si>
    <t>Влезание по канату на доступную высоту.</t>
  </si>
  <si>
    <t>ходьба обычная, гимнастическим шагом, скрестным шагом, спиной вперед.</t>
  </si>
  <si>
    <t>ходьба выпадами, с закрытыми глазами, приставными шагами назад.</t>
  </si>
  <si>
    <t>ходьба в приседе, с различными движениями рук, в различных построениях</t>
  </si>
  <si>
    <t>Бег с остановкой по сигналу, в сочетании с прыжками (с линии на линию, из кружка в кружок).</t>
  </si>
  <si>
    <t>высоко поднимая колени, стараясь коснуться коленями ладоней согнутых в локтях рук.</t>
  </si>
  <si>
    <t>с захлестыванием голени назад.</t>
  </si>
  <si>
    <t>выбрасывая прямые ноги вперед.</t>
  </si>
  <si>
    <t>бег наперегонки.</t>
  </si>
  <si>
    <t>бег из разных исходных положений (лежа на животе, ногами по направлению к движению, сидя по-турецки, лежа на спине, головой к направлению бега)</t>
  </si>
  <si>
    <t>медленный бег до 2 - 3 минут</t>
  </si>
  <si>
    <t>челночный бег 3x10 метров</t>
  </si>
  <si>
    <t>бег со скакалкой.</t>
  </si>
  <si>
    <t>бег по пересеченной местности.</t>
  </si>
  <si>
    <t>быстрый бег 20 метров 2 - 3 раза с перерывами.</t>
  </si>
  <si>
    <t>бег 10 метров с наименьшим числом шагов</t>
  </si>
  <si>
    <t>Выполняет прыжки на одной ноге, другой толкая перед собой камешек.</t>
  </si>
  <si>
    <t>Подпрыгивание на двух ногах 30 раз в чередовании с ходьбой, на месте и с поворотом кругом.</t>
  </si>
  <si>
    <t>Подпрыгивание, смещая ноги вправо-влево-вперед-назад, с движениями рук</t>
  </si>
  <si>
    <t>Подпрыгивание вверх из глубокого приседа.</t>
  </si>
  <si>
    <t>Впрыгивает на предметы высотой 30 см с разбега 3 шага.</t>
  </si>
  <si>
    <t>Выполняет прыжки в длину и в высоту с места и с разбега на соревнование.</t>
  </si>
  <si>
    <t>Выполняет прыжки с короткой скакалкой на двух ногах с промежуточными прыжками и без них.</t>
  </si>
  <si>
    <t>Выполняет прыжки со скакалкой с ноги на ногу.</t>
  </si>
  <si>
    <t>Выполняет прыжки через обруч, вращая его как скакалку.</t>
  </si>
  <si>
    <t>Пробегает под вращающейся скакалкой, прыжки через вращающуюся длинную скакалку с места.</t>
  </si>
  <si>
    <t>Вбегание под вращающуюся скакалку - прыжок – выбегание.</t>
  </si>
  <si>
    <t>Пробегание под вращающейся скакалкой парами.</t>
  </si>
  <si>
    <t>Ходьба по гимнастической скамейке, с перешагиванием посередине палки, пролезанием в обруч, приседанием и поворотом кругом</t>
  </si>
  <si>
    <t>ходьба по гимнастической скамейке, приседая на одной ноге, другую пронося прямой вперед сбоку скамейки.</t>
  </si>
  <si>
    <t>ходьба по узкой рейке гимнастической скамейки прямо и боком.</t>
  </si>
  <si>
    <t>ходьба по гимнастической скамейке, на каждый шаг высоко поднимая прямую ногу и делая под ней хлопок.</t>
  </si>
  <si>
    <t>ходьба по шнуру, опираясь на стопы и ладони</t>
  </si>
  <si>
    <t>Выполняет стойку на носках.</t>
  </si>
  <si>
    <t>Выполняет стойку на одной ноге, закрыв по сигналу глаза.</t>
  </si>
  <si>
    <t>после бега, прыжков, кружения остановка и выполнение "ласточки".</t>
  </si>
  <si>
    <t>Выполняет кружение с закрытыми глазами, остановкой и сохранением заданной позы.</t>
  </si>
  <si>
    <t>Подпрыгивание на одной ноге, продвигаясь вперед, другой ногой катя перед собой набивной мяч.</t>
  </si>
  <si>
    <t>Выполняет прыжки на одной ноге вперед, удерживая на колени другой ноги мешочек с песком.</t>
  </si>
  <si>
    <t>Выполняет поднимание и опускание рук (одновременное, поочередное и последовательное) вперед, в сторону, вверх, сгибание и разгибание рук</t>
  </si>
  <si>
    <t>Выполняет махи и рывки руками.</t>
  </si>
  <si>
    <t>Сжимание и разжимание кистей рук, вращение кистями.</t>
  </si>
  <si>
    <t>Выполняет круговые движения вперед и назад.</t>
  </si>
  <si>
    <t>Выполняет повороты корпуса вправо и влево из разных исходных положений.</t>
  </si>
  <si>
    <t>Выполняет наклоны вперед, вправо, влево из положения стоя и сидя.</t>
  </si>
  <si>
    <t>Выполняет поочередное поднимание и опускание ног лежа на спине.</t>
  </si>
  <si>
    <t>Выполняет сгибание и разгибание ног, махи ногами из положения стоя, держась за опору, лежа на боку, сидя, стоя на четвереньках</t>
  </si>
  <si>
    <t>Приседания у стены (затылок, лопатки, ягодицы и пятки касаются стены).</t>
  </si>
  <si>
    <t>Выполняет выпады вперед и в сторону.</t>
  </si>
  <si>
    <t>Подошвенное и тыльное сгибание и разгибание стоп.</t>
  </si>
  <si>
    <t>Комбинирует два-три движения в сочетании с хлопками, с притопом, движениями рук, в сторону в такт и ритм музыки.</t>
  </si>
  <si>
    <t>Выполняет танцевальный шаг польки.</t>
  </si>
  <si>
    <t>Выполняет переменный шаг, шаг с притопом, с хлопками.</t>
  </si>
  <si>
    <t>Выполняет поочередное выбрасывание ног вперед в прыжке.</t>
  </si>
  <si>
    <t>Выполняет приставной шаг с приседанием и без, с продвижением вперед, назад, в сторону.</t>
  </si>
  <si>
    <t>Выполняет приседание с выставлением ноги вперед, в сторону на носок и на пятку.</t>
  </si>
  <si>
    <t>Быстрое и самостоятельное построение в колонну по одному и по два, в круг, в шеренгу.</t>
  </si>
  <si>
    <t>Равнение в колонне, шеренге.</t>
  </si>
  <si>
    <t>Перестроение из одной колонны в колонну по двое, по трое, по четыре на ходу, из одного круга в несколько (2 - 3)</t>
  </si>
  <si>
    <t>Проводят расчет на первый - второй и перестроение из одной шеренги в две.</t>
  </si>
  <si>
    <t>Проводят размыкание и смыкание приставным шагом.</t>
  </si>
  <si>
    <t>Выполняют повороты направо, налево, кругом.</t>
  </si>
  <si>
    <t>Выполняют повороты во время ходьбы на углах площадки.</t>
  </si>
  <si>
    <t>Самостоятельно организовывает знакомые подвижные игры со сверстниками, справедливо оценивает свои результаты и результаты товарищей.</t>
  </si>
  <si>
    <t>Использует в самостоятельной деятельности разнообразные по содержанию подвижные игры (в том числе, игры с элементами соревнования, игр-эстафет).</t>
  </si>
  <si>
    <t>Знаком с элементами спортивных игр, которые проводятся в спортивном зале или на спортивной площадке.</t>
  </si>
  <si>
    <t>Спортивные игры</t>
  </si>
  <si>
    <t>Передают мяча друг другу (двумя руками от груди, одной рукой от плеча).</t>
  </si>
  <si>
    <t>Перебрасывают мяч друг другу двумя руками от груди, стоя напротив друг друга и в движении.</t>
  </si>
  <si>
    <t>Забрасывает мяч в корзину двумя руками из-за головы, от плеча.</t>
  </si>
  <si>
    <t>Умение вести мяч одной рукой, передавая его из одной руки в другую, передвигаясь в разных направлениях, останавливаясь и снова передвигаясь по сигналу.</t>
  </si>
  <si>
    <r>
      <rPr>
        <b/>
        <sz val="11"/>
        <color theme="1"/>
        <rFont val="Times New Roman"/>
        <family val="1"/>
        <charset val="204"/>
      </rPr>
      <t>Использует элементы баскетбола:</t>
    </r>
    <r>
      <rPr>
        <sz val="11"/>
        <color theme="1"/>
        <rFont val="Times New Roman"/>
        <family val="1"/>
        <charset val="204"/>
      </rPr>
      <t xml:space="preserve"> Ловит летящий мяч на разной высоте (на уровне груди, над головой, сбоку, снизу, у пола и тому подобное) и с разных сторон</t>
    </r>
  </si>
  <si>
    <r>
      <rPr>
        <b/>
        <sz val="11"/>
        <color theme="1"/>
        <rFont val="Times New Roman"/>
        <family val="1"/>
        <charset val="204"/>
      </rPr>
      <t>Использует элементы бадминтона:</t>
    </r>
    <r>
      <rPr>
        <sz val="11"/>
        <color theme="1"/>
        <rFont val="Times New Roman"/>
        <family val="1"/>
        <charset val="204"/>
      </rPr>
      <t xml:space="preserve"> Перебрасывает волана ракеткой на сторону партнера без сетки, через сетку, правильно удерживая ракетку.</t>
    </r>
  </si>
  <si>
    <r>
      <rPr>
        <b/>
        <sz val="11"/>
        <color theme="1"/>
        <rFont val="Times New Roman"/>
        <family val="1"/>
        <charset val="204"/>
      </rPr>
      <t>Использует элементы футбола</t>
    </r>
    <r>
      <rPr>
        <sz val="11"/>
        <color theme="1"/>
        <rFont val="Times New Roman"/>
        <family val="1"/>
        <charset val="204"/>
      </rPr>
      <t>: Передаёт мяч друг другу, отбивая его правой и левой ногой, стоя на месте.</t>
    </r>
  </si>
  <si>
    <t>Ведёт мяч "змейкой" между расставленными предметами, попадает в предметы, забивает мяч в ворота.</t>
  </si>
  <si>
    <t>Ходьба на лыжах скользящим шагом по лыжне, заложив руки за спину 500 - 600 метров в медленном темпе.</t>
  </si>
  <si>
    <t>Ходьба на лыжах попеременным двухшажным ходом (с палками).</t>
  </si>
  <si>
    <t>Выполняет повороты переступанием в движении.</t>
  </si>
  <si>
    <t>Осуществляет поднимание на горку "лесенкой", "елочкой".</t>
  </si>
  <si>
    <t>Следит за своей осанкой.</t>
  </si>
  <si>
    <t>Имеет представление о том, как оказывать элементарную первую помощь, оценивать свое самочувствие.</t>
  </si>
  <si>
    <t>Имеет представление о правилах безопасного поведения в двигательной деятельности (при активном беге, прыжках, взаимодействии с партнером, в играх и упражнениях с мячом, гимнастической палкой, скакалкой, обручем, предметами, пользовании спортивны инвентарем и оборудованием).</t>
  </si>
  <si>
    <t>Имеет представление о разных видах спорта (санный спорт, борьба, теннис, синхронное плавание и другие).</t>
  </si>
  <si>
    <t>Имеет представление о спортивных событиях и достижениях отечественных спортсменов.</t>
  </si>
  <si>
    <t>Пол ребенка                                                               Дата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</si>
</sst>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 applyAlignment="1">
      <alignment wrapText="1"/>
    </xf>
    <xf numFmtId="0" fontId="1" fillId="3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5" borderId="2" xfId="0" applyFill="1" applyBorder="1"/>
    <xf numFmtId="0" fontId="3" fillId="0" borderId="2" xfId="0" applyFont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2" fillId="0" borderId="0" xfId="0" applyFont="1"/>
    <xf numFmtId="0" fontId="5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 wrapText="1"/>
    </xf>
    <xf numFmtId="0" fontId="1" fillId="2" borderId="2" xfId="0" applyFont="1" applyFill="1" applyBorder="1" applyAlignment="1" applyProtection="1">
      <alignment horizontal="center" wrapText="1"/>
      <protection hidden="1"/>
    </xf>
    <xf numFmtId="164" fontId="2" fillId="2" borderId="2" xfId="0" applyNumberFormat="1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 applyProtection="1">
      <alignment horizontal="center" wrapText="1"/>
      <protection hidden="1"/>
    </xf>
    <xf numFmtId="164" fontId="3" fillId="6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4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развития детей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 «ПОЗНАВАТЕЛЬНОЕ РАЗВИТИЕ»</c:v>
                </c:pt>
                <c:pt idx="2">
                  <c:v> «РЕЧЕВОЕ РАЗВИТИЕ»</c:v>
                </c:pt>
                <c:pt idx="3">
                  <c:v>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ТАБЛИЦА'!$B$5:$B$9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D78-BF5A-E82001FA3A6B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 «ПОЗНАВАТЕЛЬНОЕ РАЗВИТИЕ»</c:v>
                </c:pt>
                <c:pt idx="2">
                  <c:v> «РЕЧЕВОЕ РАЗВИТИЕ»</c:v>
                </c:pt>
                <c:pt idx="3">
                  <c:v>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ТАБЛИЦА'!$C$5:$C$9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0-4D78-BF5A-E82001FA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5076000"/>
        <c:axId val="325076416"/>
      </c:barChart>
      <c:catAx>
        <c:axId val="32507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25076416"/>
        <c:crosses val="autoZero"/>
        <c:auto val="1"/>
        <c:lblAlgn val="ctr"/>
        <c:lblOffset val="100"/>
        <c:noMultiLvlLbl val="0"/>
      </c:catAx>
      <c:valAx>
        <c:axId val="32507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2507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2</xdr:row>
      <xdr:rowOff>190498</xdr:rowOff>
    </xdr:from>
    <xdr:to>
      <xdr:col>15</xdr:col>
      <xdr:colOff>590551</xdr:colOff>
      <xdr:row>15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14B0-D28E-420B-88EB-FBD045529622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D13B-0D65-4596-BBBE-7FD1E0874C81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A063-BB2A-4816-9985-68A8FCEE069D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CB91-B107-4140-8735-CD3956E0B821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34E3-E3CB-48EA-89B9-0F5D31D31B92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7D2A-42C0-4306-AFE0-7A8EDE4AD159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699D-18C6-4901-A42E-865EE37F2457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130B-14B4-4ECF-9181-E76BBF0A7192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EEF8-0204-4EF7-9D47-E3268DA17D6C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CF2A-AB0E-4CA8-8A91-EA01FA944444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B5D5-BF79-4D07-83A3-D02CF03F440D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95AB-6987-454F-906E-A564492BEEA9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D2BF-9EC6-45E8-819F-09DB07EC287E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E10B-46CF-4617-83AD-54B9521BEF29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20B26-401F-4627-8B9C-C7ABCC75F8EF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D8B0-375C-47EC-9933-E40821D667A3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0E47-8E6E-44C6-9565-A3778D17D876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86F1-C70B-4AAD-8FDA-D42BD389140D}">
  <dimension ref="A1:C330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10"/>
  <sheetViews>
    <sheetView workbookViewId="0">
      <selection activeCell="B13" sqref="B13"/>
    </sheetView>
  </sheetViews>
  <sheetFormatPr defaultRowHeight="15" x14ac:dyDescent="0.25"/>
  <cols>
    <col min="1" max="1" width="50.28515625" customWidth="1"/>
    <col min="2" max="2" width="13.42578125" customWidth="1"/>
    <col min="3" max="3" width="13.140625" customWidth="1"/>
  </cols>
  <sheetData>
    <row r="4" spans="1:3" ht="34.5" customHeight="1" x14ac:dyDescent="0.25">
      <c r="A4" s="8"/>
      <c r="B4" s="5" t="s">
        <v>0</v>
      </c>
      <c r="C4" s="5" t="s">
        <v>1</v>
      </c>
    </row>
    <row r="5" spans="1:3" ht="33.75" customHeight="1" x14ac:dyDescent="0.25">
      <c r="A5" s="8" t="s">
        <v>60</v>
      </c>
      <c r="B5" s="7">
        <f>('1'!B31+'2'!B31+'3'!B31+'4'!B31+'5'!B31+'6'!B31+'7'!B31+'8'!B31+'9'!B31+'10'!B31+'11'!B31+'12'!B31+'13'!B31+'14'!B31+'15'!B31+'16'!B31+'17'!B31+'18'!B31+'19'!B31+'20'!B31+'21'!B31+'22'!B31+'23'!B31+'24'!B31+'25'!B31)/25</f>
        <v>0</v>
      </c>
      <c r="C5" s="7">
        <f>('1'!C31+'2'!C31+'3'!C31+'4'!C31+'5'!C31+'6'!C31+'7'!C31+'8'!C31+'9'!C31+'10'!C31+'11'!C31+'12'!C31+'13'!C31+'14'!C31+'15'!C31+'16'!C31+'17'!C31+'18'!C31+'19'!C31+'20'!C31+'21'!C31+'22'!C31+'23'!C31+'24'!C31+'25'!C31)/25</f>
        <v>0</v>
      </c>
    </row>
    <row r="6" spans="1:3" ht="15.75" x14ac:dyDescent="0.25">
      <c r="A6" s="8" t="s">
        <v>61</v>
      </c>
      <c r="B6" s="7">
        <f>('1'!B67+'2'!B67+'3'!B67+'4'!B67+'5'!B67+'6'!B67+'7'!B67+'8'!B67+'9'!B67+'10'!B67+'11'!B67+'12'!B67+'13'!B67+'14'!B67+'15'!B67+'16'!B67+'17'!B67+'18'!B67+'19'!B67+'20'!B67+'21'!B67+'22'!B67+'23'!B67+'24'!B67+'25'!B67)/25</f>
        <v>0</v>
      </c>
      <c r="C6" s="7">
        <f>('1'!C67+'2'!C67+'3'!C67+'4'!C67+'5'!C67+'6'!C67+'7'!C67+'8'!C67+'9'!C67+'10'!C67+'11'!C67+'12'!C67+'13'!C67+'14'!C67+'15'!C67+'16'!C67+'17'!C67+'18'!C67+'19'!C67+'20'!C67+'21'!C67+'22'!C67+'23'!C67+'24'!C67+'25'!C67)/25</f>
        <v>0</v>
      </c>
    </row>
    <row r="7" spans="1:3" ht="31.5" customHeight="1" x14ac:dyDescent="0.25">
      <c r="A7" s="8" t="s">
        <v>62</v>
      </c>
      <c r="B7" s="7">
        <f>('1'!B107+'2'!B107+'3'!B107+'4'!B107+'5'!B107+'6'!B107+'7'!B107+'8'!B107+'9'!B107+'10'!B107+'11'!B107+'12'!B107+'13'!B107+'14'!B107+'15'!B107+'16'!B107+'17'!B107+'18'!B107+'19'!B107+'20'!B107+'21'!B107+'22'!B107+'23'!B107+'24'!B107+'25'!B107)/25</f>
        <v>0</v>
      </c>
      <c r="C7" s="7">
        <f>('1'!C107+'2'!C107+'3'!C107+'4'!C107+'5'!C107+'6'!C107+'7'!C107+'8'!C107+'9'!C107+'10'!C107+'11'!C107+'12'!C107+'13'!C107+'14'!C107+'15'!C107+'16'!C107+'17'!C107+'18'!C107+'19'!C107+'20'!C107+'21'!C107+'22'!C107+'23'!C107+'24'!C107+'25'!C107)/25</f>
        <v>0</v>
      </c>
    </row>
    <row r="8" spans="1:3" ht="46.5" customHeight="1" x14ac:dyDescent="0.25">
      <c r="A8" s="8" t="s">
        <v>63</v>
      </c>
      <c r="B8" s="7">
        <f>('1'!B206+'2'!B206+'3'!B206+'4'!B206+'5'!B206+'6'!B206+'7'!B206+'8'!B206+'9'!B206+'10'!B206+'11'!B206+'12'!B205+'13'!B206+'14'!B206+'15'!B206+'16'!B206+'17'!B206+'18'!B206+'19'!B206+'20'!B206+'21'!B206+'22'!B206+'23'!B206+'24'!B206+'25'!B206)/25</f>
        <v>0</v>
      </c>
      <c r="C8" s="7">
        <f>('1'!C206+'2'!C206+'3'!C206+'4'!C206+'5'!C206+'6'!C206+'7'!C206+'8'!C206+'9'!C206+'10'!C206+'11'!C206+'12'!C206+'13'!C206+'14'!C206+'15'!C206+'16'!C206+'17'!C206+'18'!C206+'19'!C206+'20'!C206+'21'!C206+'22'!C206+'23'!C206+'24'!C206+'25'!C206)/25</f>
        <v>0</v>
      </c>
    </row>
    <row r="9" spans="1:3" ht="15.75" x14ac:dyDescent="0.25">
      <c r="A9" s="8" t="s">
        <v>64</v>
      </c>
      <c r="B9" s="7">
        <f>('1'!B328+'2'!B328+'3'!B328+'4'!B328+'5'!B328+'6'!B328+'7'!B328+'8'!B328+'9'!B328+'10'!B328+'11'!B328+'12'!B328+'13'!B328+'14'!B328+'15'!B328+'16'!B328+'17'!B328+'18'!B328+'19'!B328+'20'!B328+'21'!B328+'22'!B328+'23'!B328+'24'!B328+'25'!B328)/25</f>
        <v>0</v>
      </c>
      <c r="C9" s="7">
        <f>('1'!C328+'2'!C328+'3'!C328+'4'!C328+'5'!C328+'6'!C328+'7'!C328+'8'!C328+'9'!C328+'10'!C328+'11'!C328+'12'!C328+'13'!C328+'14'!C328+'15'!C328+'16'!C328+'17'!C328+'18'!C328+'19'!C328+'20'!C328+'21'!C328+'22'!C328+'23'!C328+'24'!C328+'25'!C328)/25</f>
        <v>0</v>
      </c>
    </row>
    <row r="10" spans="1:3" ht="15.75" x14ac:dyDescent="0.25">
      <c r="A10" s="9" t="s">
        <v>12</v>
      </c>
      <c r="B10" s="7">
        <f>(B5+B6+B7+B8+B9)/5</f>
        <v>0</v>
      </c>
      <c r="C10" s="7">
        <f>(C5+C6+C7+C8+C9)/5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1A24-AC79-4629-9918-8BEE7625F2BE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7EC7-3935-4F33-BCAC-A360B69ECADA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4CB7-2DD4-4E7D-8921-A1EEF76C8C1D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4010-BA80-437C-AEC1-81E39C30227D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5B10-3BA9-400E-BCF7-E6DD9164D341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DCA0-7F2D-4C45-926B-8EEE41FB7D99}">
  <dimension ref="A1:C330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7" t="s">
        <v>66</v>
      </c>
      <c r="B1" s="17"/>
      <c r="C1" s="17"/>
    </row>
    <row r="2" spans="1:3" ht="15.75" x14ac:dyDescent="0.25">
      <c r="A2" s="17" t="s">
        <v>65</v>
      </c>
      <c r="B2" s="17"/>
      <c r="C2" s="17"/>
    </row>
    <row r="3" spans="1:3" ht="15.75" x14ac:dyDescent="0.25">
      <c r="A3" s="17" t="s">
        <v>330</v>
      </c>
      <c r="B3" s="17"/>
      <c r="C3" s="17"/>
    </row>
    <row r="4" spans="1:3" ht="16.5" customHeight="1" x14ac:dyDescent="0.25">
      <c r="A4" s="9" t="s">
        <v>16</v>
      </c>
      <c r="B4" s="5" t="s">
        <v>0</v>
      </c>
      <c r="C4" s="5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67</v>
      </c>
      <c r="B7" s="6"/>
      <c r="C7" s="6"/>
    </row>
    <row r="8" spans="1:3" ht="15.75" x14ac:dyDescent="0.25">
      <c r="A8" s="3" t="s">
        <v>68</v>
      </c>
      <c r="B8" s="6"/>
      <c r="C8" s="6"/>
    </row>
    <row r="9" spans="1:3" ht="15.75" x14ac:dyDescent="0.25">
      <c r="A9" s="3" t="s">
        <v>69</v>
      </c>
      <c r="B9" s="6"/>
      <c r="C9" s="6"/>
    </row>
    <row r="10" spans="1:3" ht="31.5" x14ac:dyDescent="0.25">
      <c r="A10" s="3" t="s">
        <v>70</v>
      </c>
      <c r="B10" s="6"/>
      <c r="C10" s="6"/>
    </row>
    <row r="11" spans="1:3" ht="15.75" x14ac:dyDescent="0.25">
      <c r="A11" s="3" t="s">
        <v>71</v>
      </c>
      <c r="B11" s="6"/>
      <c r="C11" s="6"/>
    </row>
    <row r="12" spans="1:3" ht="15.75" x14ac:dyDescent="0.25">
      <c r="A12" s="3" t="s">
        <v>72</v>
      </c>
      <c r="B12" s="6"/>
      <c r="C12" s="6"/>
    </row>
    <row r="13" spans="1:3" ht="31.5" x14ac:dyDescent="0.25">
      <c r="A13" s="3" t="s">
        <v>73</v>
      </c>
      <c r="B13" s="6"/>
      <c r="C13" s="6"/>
    </row>
    <row r="14" spans="1:3" ht="15.75" x14ac:dyDescent="0.25">
      <c r="A14" s="1" t="s">
        <v>4</v>
      </c>
      <c r="B14" s="2"/>
      <c r="C14" s="2"/>
    </row>
    <row r="15" spans="1:3" ht="31.5" x14ac:dyDescent="0.25">
      <c r="A15" s="3" t="s">
        <v>74</v>
      </c>
      <c r="B15" s="6"/>
      <c r="C15" s="6"/>
    </row>
    <row r="16" spans="1:3" ht="47.25" x14ac:dyDescent="0.25">
      <c r="A16" s="3" t="s">
        <v>75</v>
      </c>
      <c r="B16" s="6"/>
      <c r="C16" s="6"/>
    </row>
    <row r="17" spans="1:3" ht="31.5" x14ac:dyDescent="0.25">
      <c r="A17" s="3" t="s">
        <v>76</v>
      </c>
      <c r="B17" s="6"/>
      <c r="C17" s="6"/>
    </row>
    <row r="18" spans="1:3" ht="31.5" x14ac:dyDescent="0.25">
      <c r="A18" s="3" t="s">
        <v>77</v>
      </c>
      <c r="B18" s="6"/>
      <c r="C18" s="6"/>
    </row>
    <row r="19" spans="1:3" ht="15.75" x14ac:dyDescent="0.25">
      <c r="A19" s="3" t="s">
        <v>78</v>
      </c>
      <c r="B19" s="6"/>
      <c r="C19" s="6"/>
    </row>
    <row r="20" spans="1:3" ht="15.75" x14ac:dyDescent="0.25">
      <c r="A20" s="1" t="s">
        <v>5</v>
      </c>
      <c r="B20" s="2"/>
      <c r="C20" s="2"/>
    </row>
    <row r="21" spans="1:3" ht="16.5" customHeight="1" x14ac:dyDescent="0.25">
      <c r="A21" s="3" t="s">
        <v>79</v>
      </c>
      <c r="B21" s="6"/>
      <c r="C21" s="6"/>
    </row>
    <row r="22" spans="1:3" ht="31.5" x14ac:dyDescent="0.25">
      <c r="A22" s="3" t="s">
        <v>80</v>
      </c>
      <c r="B22" s="6"/>
      <c r="C22" s="6"/>
    </row>
    <row r="23" spans="1:3" ht="29.25" customHeight="1" x14ac:dyDescent="0.25">
      <c r="A23" s="3" t="s">
        <v>81</v>
      </c>
      <c r="B23" s="6"/>
      <c r="C23" s="6"/>
    </row>
    <row r="24" spans="1:3" ht="15.75" x14ac:dyDescent="0.25">
      <c r="A24" s="3" t="s">
        <v>82</v>
      </c>
      <c r="B24" s="6"/>
      <c r="C24" s="6"/>
    </row>
    <row r="25" spans="1:3" ht="31.5" x14ac:dyDescent="0.25">
      <c r="A25" s="3" t="s">
        <v>83</v>
      </c>
      <c r="B25" s="6"/>
      <c r="C25" s="6"/>
    </row>
    <row r="26" spans="1:3" ht="30" customHeight="1" x14ac:dyDescent="0.25">
      <c r="A26" s="3" t="s">
        <v>84</v>
      </c>
      <c r="B26" s="6"/>
      <c r="C26" s="6"/>
    </row>
    <row r="27" spans="1:3" ht="15.75" x14ac:dyDescent="0.25">
      <c r="A27" s="1" t="s">
        <v>6</v>
      </c>
      <c r="B27" s="2"/>
      <c r="C27" s="2"/>
    </row>
    <row r="28" spans="1:3" ht="15.75" x14ac:dyDescent="0.25">
      <c r="A28" s="3" t="s">
        <v>85</v>
      </c>
      <c r="B28" s="6"/>
      <c r="C28" s="6"/>
    </row>
    <row r="29" spans="1:3" ht="31.5" x14ac:dyDescent="0.25">
      <c r="A29" s="3" t="s">
        <v>17</v>
      </c>
      <c r="B29" s="6"/>
      <c r="C29" s="6"/>
    </row>
    <row r="30" spans="1:3" ht="31.5" x14ac:dyDescent="0.25">
      <c r="A30" s="3" t="s">
        <v>18</v>
      </c>
      <c r="B30" s="6"/>
      <c r="C30" s="6"/>
    </row>
    <row r="31" spans="1:3" ht="15.75" x14ac:dyDescent="0.25">
      <c r="A31" s="5" t="s">
        <v>12</v>
      </c>
      <c r="B31" s="7">
        <f>(B7+B8+B9+B10+B11+B12+B13+B15+B16+B17+B18+B19+B21+B22+B23+B24+B25+B26+B28+B29+B30)/21</f>
        <v>0</v>
      </c>
      <c r="C31" s="7">
        <f>(C7+C8+C9+C10+C11+C12+C13+C15+C16+C17+C18+C19+C21+C22+C23+C24+C25+C26+C28+C29+C30)/21</f>
        <v>0</v>
      </c>
    </row>
    <row r="32" spans="1:3" ht="15.75" x14ac:dyDescent="0.25">
      <c r="A32" s="32" t="s">
        <v>7</v>
      </c>
      <c r="B32" s="33"/>
      <c r="C32" s="34"/>
    </row>
    <row r="33" spans="1:3" ht="15.75" x14ac:dyDescent="0.25">
      <c r="A33" s="1" t="s">
        <v>8</v>
      </c>
      <c r="B33" s="4"/>
      <c r="C33" s="4"/>
    </row>
    <row r="34" spans="1:3" ht="31.5" x14ac:dyDescent="0.25">
      <c r="A34" s="3" t="s">
        <v>86</v>
      </c>
      <c r="B34" s="6"/>
      <c r="C34" s="6"/>
    </row>
    <row r="35" spans="1:3" ht="15.75" x14ac:dyDescent="0.25">
      <c r="A35" s="3" t="s">
        <v>87</v>
      </c>
      <c r="B35" s="6"/>
      <c r="C35" s="6"/>
    </row>
    <row r="36" spans="1:3" ht="31.5" x14ac:dyDescent="0.25">
      <c r="A36" s="3" t="s">
        <v>88</v>
      </c>
      <c r="B36" s="6"/>
      <c r="C36" s="6"/>
    </row>
    <row r="37" spans="1:3" ht="31.5" x14ac:dyDescent="0.25">
      <c r="A37" s="3" t="s">
        <v>89</v>
      </c>
      <c r="B37" s="6"/>
      <c r="C37" s="6"/>
    </row>
    <row r="38" spans="1:3" ht="31.5" x14ac:dyDescent="0.25">
      <c r="A38" s="3" t="s">
        <v>90</v>
      </c>
      <c r="B38" s="6"/>
      <c r="C38" s="6"/>
    </row>
    <row r="39" spans="1:3" ht="15.75" x14ac:dyDescent="0.25">
      <c r="A39" s="1" t="s">
        <v>9</v>
      </c>
      <c r="B39" s="2"/>
      <c r="C39" s="2"/>
    </row>
    <row r="40" spans="1:3" ht="47.25" x14ac:dyDescent="0.25">
      <c r="A40" s="3" t="s">
        <v>91</v>
      </c>
      <c r="B40" s="6"/>
      <c r="C40" s="6"/>
    </row>
    <row r="41" spans="1:3" ht="31.5" x14ac:dyDescent="0.25">
      <c r="A41" s="3" t="s">
        <v>92</v>
      </c>
      <c r="B41" s="6"/>
      <c r="C41" s="6"/>
    </row>
    <row r="42" spans="1:3" ht="31.5" x14ac:dyDescent="0.25">
      <c r="A42" s="3" t="s">
        <v>93</v>
      </c>
      <c r="B42" s="6"/>
      <c r="C42" s="6"/>
    </row>
    <row r="43" spans="1:3" ht="31.5" x14ac:dyDescent="0.25">
      <c r="A43" s="3" t="s">
        <v>94</v>
      </c>
      <c r="B43" s="6"/>
      <c r="C43" s="6"/>
    </row>
    <row r="44" spans="1:3" ht="31.5" x14ac:dyDescent="0.25">
      <c r="A44" s="3" t="s">
        <v>95</v>
      </c>
      <c r="B44" s="6"/>
      <c r="C44" s="6"/>
    </row>
    <row r="45" spans="1:3" ht="31.5" x14ac:dyDescent="0.25">
      <c r="A45" s="3" t="s">
        <v>96</v>
      </c>
      <c r="B45" s="6"/>
      <c r="C45" s="6"/>
    </row>
    <row r="46" spans="1:3" ht="15.75" x14ac:dyDescent="0.25">
      <c r="A46" s="3" t="s">
        <v>97</v>
      </c>
      <c r="B46" s="6"/>
      <c r="C46" s="6"/>
    </row>
    <row r="47" spans="1:3" ht="15.75" x14ac:dyDescent="0.25">
      <c r="A47" s="3" t="s">
        <v>98</v>
      </c>
      <c r="B47" s="6"/>
      <c r="C47" s="6"/>
    </row>
    <row r="48" spans="1:3" ht="15.75" x14ac:dyDescent="0.25">
      <c r="A48" s="1" t="s">
        <v>10</v>
      </c>
      <c r="B48" s="2"/>
      <c r="C48" s="2"/>
    </row>
    <row r="49" spans="1:3" ht="31.5" x14ac:dyDescent="0.25">
      <c r="A49" s="3" t="s">
        <v>19</v>
      </c>
      <c r="B49" s="6"/>
      <c r="C49" s="6"/>
    </row>
    <row r="50" spans="1:3" ht="31.5" x14ac:dyDescent="0.25">
      <c r="A50" s="3" t="s">
        <v>99</v>
      </c>
      <c r="B50" s="6"/>
      <c r="C50" s="6"/>
    </row>
    <row r="51" spans="1:3" ht="15.75" x14ac:dyDescent="0.25">
      <c r="A51" s="3" t="s">
        <v>100</v>
      </c>
      <c r="B51" s="6"/>
      <c r="C51" s="6"/>
    </row>
    <row r="52" spans="1:3" ht="15.75" x14ac:dyDescent="0.25">
      <c r="A52" s="3" t="s">
        <v>101</v>
      </c>
      <c r="B52" s="6"/>
      <c r="C52" s="6"/>
    </row>
    <row r="53" spans="1:3" ht="31.5" x14ac:dyDescent="0.25">
      <c r="A53" s="3" t="s">
        <v>102</v>
      </c>
      <c r="B53" s="6"/>
      <c r="C53" s="6"/>
    </row>
    <row r="54" spans="1:3" ht="31.5" x14ac:dyDescent="0.25">
      <c r="A54" s="3" t="s">
        <v>103</v>
      </c>
      <c r="B54" s="6"/>
      <c r="C54" s="6"/>
    </row>
    <row r="55" spans="1:3" ht="15.75" customHeight="1" x14ac:dyDescent="0.25">
      <c r="A55" s="3" t="s">
        <v>104</v>
      </c>
      <c r="B55" s="6"/>
      <c r="C55" s="6"/>
    </row>
    <row r="56" spans="1:3" ht="15.75" x14ac:dyDescent="0.25">
      <c r="A56" s="1" t="s">
        <v>11</v>
      </c>
      <c r="B56" s="2"/>
      <c r="C56" s="2"/>
    </row>
    <row r="57" spans="1:3" ht="63" x14ac:dyDescent="0.25">
      <c r="A57" s="3" t="s">
        <v>105</v>
      </c>
      <c r="B57" s="6"/>
      <c r="C57" s="6"/>
    </row>
    <row r="58" spans="1:3" ht="31.5" x14ac:dyDescent="0.25">
      <c r="A58" s="3" t="s">
        <v>106</v>
      </c>
      <c r="B58" s="6"/>
      <c r="C58" s="6"/>
    </row>
    <row r="59" spans="1:3" ht="47.25" x14ac:dyDescent="0.25">
      <c r="A59" s="3" t="s">
        <v>107</v>
      </c>
      <c r="B59" s="6"/>
      <c r="C59" s="6"/>
    </row>
    <row r="60" spans="1:3" ht="47.25" x14ac:dyDescent="0.25">
      <c r="A60" s="3" t="s">
        <v>108</v>
      </c>
      <c r="B60" s="6"/>
      <c r="C60" s="6"/>
    </row>
    <row r="61" spans="1:3" ht="30" x14ac:dyDescent="0.25">
      <c r="A61" s="28" t="s">
        <v>109</v>
      </c>
      <c r="B61" s="6"/>
      <c r="C61" s="6"/>
    </row>
    <row r="62" spans="1:3" ht="15.75" x14ac:dyDescent="0.25">
      <c r="A62" s="3" t="s">
        <v>110</v>
      </c>
      <c r="B62" s="6"/>
      <c r="C62" s="6"/>
    </row>
    <row r="63" spans="1:3" ht="31.5" x14ac:dyDescent="0.25">
      <c r="A63" s="3" t="s">
        <v>111</v>
      </c>
      <c r="B63" s="6"/>
      <c r="C63" s="6"/>
    </row>
    <row r="64" spans="1:3" ht="15.75" x14ac:dyDescent="0.25">
      <c r="A64" s="28" t="s">
        <v>112</v>
      </c>
      <c r="B64" s="6"/>
      <c r="C64" s="6"/>
    </row>
    <row r="65" spans="1:3" ht="47.25" x14ac:dyDescent="0.25">
      <c r="A65" s="3" t="s">
        <v>113</v>
      </c>
      <c r="B65" s="6"/>
      <c r="C65" s="6"/>
    </row>
    <row r="66" spans="1:3" ht="15.75" x14ac:dyDescent="0.25">
      <c r="A66" s="3" t="s">
        <v>114</v>
      </c>
      <c r="B66" s="6"/>
      <c r="C66" s="6"/>
    </row>
    <row r="67" spans="1:3" ht="15.75" x14ac:dyDescent="0.25">
      <c r="A67" s="5" t="s">
        <v>12</v>
      </c>
      <c r="B67" s="7">
        <f>(B34+B35+B36+B37+B38+B40+B41+B42+B43+B44+B45+B46+B47+B49+B50+B51+B52+B53+B54+B55+B57+B58+B59+B60+B61+B62+B63+B64+B65+B66)/30</f>
        <v>0</v>
      </c>
      <c r="C67" s="7">
        <f>(C34+C35+C36+C37+C38+C40+C41+C42+C43+C44+C45+C46+C47+C49+C50+C51+C52+C53+C54+C55+C57+C58+C59+C60+C61+C62+C63+C64+C65+C66)/30</f>
        <v>0</v>
      </c>
    </row>
    <row r="68" spans="1:3" ht="15.75" x14ac:dyDescent="0.25">
      <c r="A68" s="32" t="s">
        <v>13</v>
      </c>
      <c r="B68" s="33"/>
      <c r="C68" s="34"/>
    </row>
    <row r="69" spans="1:3" ht="15.75" x14ac:dyDescent="0.25">
      <c r="A69" s="13" t="s">
        <v>20</v>
      </c>
      <c r="B69" s="2"/>
      <c r="C69" s="2"/>
    </row>
    <row r="70" spans="1:3" ht="15.75" x14ac:dyDescent="0.25">
      <c r="A70" s="3" t="s">
        <v>115</v>
      </c>
      <c r="B70" s="6"/>
      <c r="C70" s="6"/>
    </row>
    <row r="71" spans="1:3" ht="16.5" customHeight="1" x14ac:dyDescent="0.25">
      <c r="A71" s="3" t="s">
        <v>116</v>
      </c>
      <c r="B71" s="6"/>
      <c r="C71" s="6"/>
    </row>
    <row r="72" spans="1:3" ht="31.5" x14ac:dyDescent="0.25">
      <c r="A72" s="3" t="s">
        <v>117</v>
      </c>
      <c r="B72" s="6"/>
      <c r="C72" s="6"/>
    </row>
    <row r="73" spans="1:3" ht="15.75" x14ac:dyDescent="0.25">
      <c r="A73" s="13" t="s">
        <v>21</v>
      </c>
      <c r="B73" s="2"/>
      <c r="C73" s="2"/>
    </row>
    <row r="74" spans="1:3" ht="15.75" x14ac:dyDescent="0.25">
      <c r="A74" s="3" t="s">
        <v>118</v>
      </c>
      <c r="B74" s="6"/>
      <c r="C74" s="6"/>
    </row>
    <row r="75" spans="1:3" ht="15.75" x14ac:dyDescent="0.25">
      <c r="A75" s="3" t="s">
        <v>119</v>
      </c>
      <c r="B75" s="6"/>
      <c r="C75" s="6"/>
    </row>
    <row r="76" spans="1:3" ht="31.5" x14ac:dyDescent="0.25">
      <c r="A76" s="3" t="s">
        <v>120</v>
      </c>
      <c r="B76" s="6"/>
      <c r="C76" s="6"/>
    </row>
    <row r="77" spans="1:3" ht="15.75" x14ac:dyDescent="0.25">
      <c r="A77" s="3" t="s">
        <v>121</v>
      </c>
      <c r="B77" s="6"/>
      <c r="C77" s="6"/>
    </row>
    <row r="78" spans="1:3" ht="15.75" x14ac:dyDescent="0.25">
      <c r="A78" s="13" t="s">
        <v>22</v>
      </c>
      <c r="B78" s="2"/>
      <c r="C78" s="2"/>
    </row>
    <row r="79" spans="1:3" ht="15.75" x14ac:dyDescent="0.25">
      <c r="A79" s="3" t="s">
        <v>122</v>
      </c>
      <c r="B79" s="6"/>
      <c r="C79" s="6"/>
    </row>
    <row r="80" spans="1:3" ht="31.5" x14ac:dyDescent="0.25">
      <c r="A80" s="3" t="s">
        <v>123</v>
      </c>
      <c r="B80" s="6"/>
      <c r="C80" s="6"/>
    </row>
    <row r="81" spans="1:3" ht="15.75" x14ac:dyDescent="0.25">
      <c r="A81" s="3" t="s">
        <v>124</v>
      </c>
      <c r="B81" s="6"/>
      <c r="C81" s="6"/>
    </row>
    <row r="82" spans="1:3" ht="15.75" x14ac:dyDescent="0.25">
      <c r="A82" s="3" t="s">
        <v>125</v>
      </c>
      <c r="B82" s="6"/>
      <c r="C82" s="6"/>
    </row>
    <row r="83" spans="1:3" ht="15.75" x14ac:dyDescent="0.25">
      <c r="A83" s="13" t="s">
        <v>23</v>
      </c>
      <c r="B83" s="2"/>
      <c r="C83" s="2"/>
    </row>
    <row r="84" spans="1:3" ht="15.75" x14ac:dyDescent="0.25">
      <c r="A84" s="3" t="s">
        <v>126</v>
      </c>
      <c r="B84" s="6"/>
      <c r="C84" s="6"/>
    </row>
    <row r="85" spans="1:3" ht="31.5" x14ac:dyDescent="0.25">
      <c r="A85" s="3" t="s">
        <v>127</v>
      </c>
      <c r="B85" s="6"/>
      <c r="C85" s="6"/>
    </row>
    <row r="86" spans="1:3" ht="15.75" x14ac:dyDescent="0.25">
      <c r="A86" s="3" t="s">
        <v>128</v>
      </c>
      <c r="B86" s="6"/>
      <c r="C86" s="6"/>
    </row>
    <row r="87" spans="1:3" ht="31.5" x14ac:dyDescent="0.25">
      <c r="A87" s="3" t="s">
        <v>129</v>
      </c>
      <c r="B87" s="6"/>
      <c r="C87" s="6"/>
    </row>
    <row r="88" spans="1:3" ht="31.5" x14ac:dyDescent="0.25">
      <c r="A88" s="3" t="s">
        <v>130</v>
      </c>
      <c r="B88" s="6"/>
      <c r="C88" s="6"/>
    </row>
    <row r="89" spans="1:3" ht="15.75" x14ac:dyDescent="0.25">
      <c r="A89" s="3" t="s">
        <v>131</v>
      </c>
      <c r="B89" s="6"/>
      <c r="C89" s="6"/>
    </row>
    <row r="90" spans="1:3" ht="31.5" x14ac:dyDescent="0.25">
      <c r="A90" s="3" t="s">
        <v>132</v>
      </c>
      <c r="B90" s="6"/>
      <c r="C90" s="6"/>
    </row>
    <row r="91" spans="1:3" ht="15" customHeight="1" x14ac:dyDescent="0.25">
      <c r="A91" s="3" t="s">
        <v>133</v>
      </c>
      <c r="B91" s="6"/>
      <c r="C91" s="6"/>
    </row>
    <row r="92" spans="1:3" ht="15.75" x14ac:dyDescent="0.25">
      <c r="A92" s="13" t="s">
        <v>24</v>
      </c>
      <c r="B92" s="2"/>
      <c r="C92" s="2"/>
    </row>
    <row r="93" spans="1:3" ht="47.25" x14ac:dyDescent="0.25">
      <c r="A93" s="3" t="s">
        <v>134</v>
      </c>
      <c r="B93" s="6"/>
      <c r="C93" s="6"/>
    </row>
    <row r="94" spans="1:3" ht="31.5" x14ac:dyDescent="0.25">
      <c r="A94" s="3" t="s">
        <v>135</v>
      </c>
      <c r="B94" s="6"/>
      <c r="C94" s="6"/>
    </row>
    <row r="95" spans="1:3" ht="15.75" x14ac:dyDescent="0.25">
      <c r="A95" s="3" t="s">
        <v>136</v>
      </c>
      <c r="B95" s="6"/>
      <c r="C95" s="6"/>
    </row>
    <row r="96" spans="1:3" ht="15.75" x14ac:dyDescent="0.25">
      <c r="A96" s="3" t="s">
        <v>137</v>
      </c>
      <c r="B96" s="6"/>
      <c r="C96" s="6"/>
    </row>
    <row r="97" spans="1:3" ht="15.75" x14ac:dyDescent="0.25">
      <c r="A97" s="3" t="s">
        <v>138</v>
      </c>
      <c r="B97" s="6"/>
      <c r="C97" s="6"/>
    </row>
    <row r="98" spans="1:3" ht="15.75" x14ac:dyDescent="0.25">
      <c r="A98" s="3" t="s">
        <v>139</v>
      </c>
      <c r="B98" s="6"/>
      <c r="C98" s="6"/>
    </row>
    <row r="99" spans="1:3" ht="15.75" x14ac:dyDescent="0.25">
      <c r="A99" s="3" t="s">
        <v>140</v>
      </c>
      <c r="B99" s="6"/>
      <c r="C99" s="6"/>
    </row>
    <row r="100" spans="1:3" ht="15.75" x14ac:dyDescent="0.25">
      <c r="A100" s="13" t="s">
        <v>25</v>
      </c>
      <c r="B100" s="2"/>
      <c r="C100" s="2"/>
    </row>
    <row r="101" spans="1:3" ht="15.75" x14ac:dyDescent="0.25">
      <c r="A101" s="3" t="s">
        <v>141</v>
      </c>
      <c r="B101" s="6"/>
      <c r="C101" s="6"/>
    </row>
    <row r="102" spans="1:3" ht="31.5" x14ac:dyDescent="0.25">
      <c r="A102" s="3" t="s">
        <v>142</v>
      </c>
      <c r="B102" s="6"/>
      <c r="C102" s="6"/>
    </row>
    <row r="103" spans="1:3" ht="15.75" x14ac:dyDescent="0.25">
      <c r="A103" s="3" t="s">
        <v>143</v>
      </c>
      <c r="B103" s="6"/>
      <c r="C103" s="6"/>
    </row>
    <row r="104" spans="1:3" ht="31.5" x14ac:dyDescent="0.25">
      <c r="A104" s="3" t="s">
        <v>144</v>
      </c>
      <c r="B104" s="6"/>
      <c r="C104" s="6"/>
    </row>
    <row r="105" spans="1:3" ht="31.5" x14ac:dyDescent="0.25">
      <c r="A105" s="3" t="s">
        <v>145</v>
      </c>
      <c r="B105" s="6"/>
      <c r="C105" s="6"/>
    </row>
    <row r="106" spans="1:3" ht="47.25" x14ac:dyDescent="0.25">
      <c r="A106" s="3" t="s">
        <v>146</v>
      </c>
      <c r="B106" s="6"/>
      <c r="C106" s="6"/>
    </row>
    <row r="107" spans="1:3" ht="15.75" x14ac:dyDescent="0.25">
      <c r="A107" s="5" t="s">
        <v>12</v>
      </c>
      <c r="B107" s="7">
        <f>(B70+B71+B72+B74+B75+B76+B77+B79+B80+B81+B82+B84+B85+B86+B87+B88+B89+B90+B91+B93+B94+B95+B96+B97+B98+B99+B101+B102+B103+B104+B105+B106)/32</f>
        <v>0</v>
      </c>
      <c r="C107" s="7">
        <f>(C70+C71+C72+C74+C75+C76+C77+C79+C80+C81+C82+C84+C85+C86+C87+C88+C89+C90+C91+C93+C94+C95+C96+C97+C98+C99+C101+C102+C103+C104+C105+C106)/32</f>
        <v>0</v>
      </c>
    </row>
    <row r="108" spans="1:3" ht="15.75" x14ac:dyDescent="0.25">
      <c r="A108" s="12" t="s">
        <v>14</v>
      </c>
      <c r="B108" s="10"/>
      <c r="C108" s="10"/>
    </row>
    <row r="109" spans="1:3" ht="15.75" x14ac:dyDescent="0.25">
      <c r="A109" s="13" t="s">
        <v>26</v>
      </c>
      <c r="B109" s="14"/>
      <c r="C109" s="14"/>
    </row>
    <row r="110" spans="1:3" ht="15.75" x14ac:dyDescent="0.25">
      <c r="A110" s="3" t="s">
        <v>27</v>
      </c>
      <c r="B110" s="15"/>
      <c r="C110" s="15"/>
    </row>
    <row r="111" spans="1:3" ht="15.75" x14ac:dyDescent="0.25">
      <c r="A111" s="3" t="s">
        <v>147</v>
      </c>
      <c r="B111" s="15"/>
      <c r="C111" s="15"/>
    </row>
    <row r="112" spans="1:3" ht="31.5" x14ac:dyDescent="0.25">
      <c r="A112" s="3" t="s">
        <v>148</v>
      </c>
      <c r="B112" s="15"/>
      <c r="C112" s="15"/>
    </row>
    <row r="113" spans="1:3" ht="15.75" x14ac:dyDescent="0.25">
      <c r="A113" s="3" t="s">
        <v>149</v>
      </c>
      <c r="B113" s="15"/>
      <c r="C113" s="15"/>
    </row>
    <row r="114" spans="1:3" ht="47.25" x14ac:dyDescent="0.25">
      <c r="A114" s="3" t="s">
        <v>150</v>
      </c>
      <c r="B114" s="15"/>
      <c r="C114" s="15"/>
    </row>
    <row r="115" spans="1:3" ht="47.25" x14ac:dyDescent="0.25">
      <c r="A115" s="3" t="s">
        <v>151</v>
      </c>
      <c r="B115" s="15"/>
      <c r="C115" s="15"/>
    </row>
    <row r="116" spans="1:3" ht="31.5" x14ac:dyDescent="0.25">
      <c r="A116" s="3" t="s">
        <v>152</v>
      </c>
      <c r="B116" s="15"/>
      <c r="C116" s="15"/>
    </row>
    <row r="117" spans="1:3" ht="15.75" x14ac:dyDescent="0.25">
      <c r="A117" s="3" t="s">
        <v>153</v>
      </c>
      <c r="B117" s="15"/>
      <c r="C117" s="15"/>
    </row>
    <row r="118" spans="1:3" ht="31.5" x14ac:dyDescent="0.25">
      <c r="A118" s="3" t="s">
        <v>154</v>
      </c>
      <c r="B118" s="15"/>
      <c r="C118" s="15"/>
    </row>
    <row r="119" spans="1:3" ht="31.5" x14ac:dyDescent="0.25">
      <c r="A119" s="3" t="s">
        <v>155</v>
      </c>
      <c r="B119" s="15"/>
      <c r="C119" s="15"/>
    </row>
    <row r="120" spans="1:3" ht="31.5" x14ac:dyDescent="0.25">
      <c r="A120" s="3" t="s">
        <v>156</v>
      </c>
      <c r="B120" s="15"/>
      <c r="C120" s="15"/>
    </row>
    <row r="121" spans="1:3" ht="31.5" x14ac:dyDescent="0.25">
      <c r="A121" s="3" t="s">
        <v>157</v>
      </c>
      <c r="B121" s="15"/>
      <c r="C121" s="15"/>
    </row>
    <row r="122" spans="1:3" ht="31.5" x14ac:dyDescent="0.25">
      <c r="A122" s="3" t="s">
        <v>158</v>
      </c>
      <c r="B122" s="15"/>
      <c r="C122" s="15"/>
    </row>
    <row r="123" spans="1:3" ht="16.5" customHeight="1" x14ac:dyDescent="0.25">
      <c r="A123" s="3" t="s">
        <v>159</v>
      </c>
      <c r="B123" s="15"/>
      <c r="C123" s="15"/>
    </row>
    <row r="124" spans="1:3" ht="16.5" customHeight="1" x14ac:dyDescent="0.25">
      <c r="A124" s="3" t="s">
        <v>160</v>
      </c>
      <c r="B124" s="15"/>
      <c r="C124" s="15"/>
    </row>
    <row r="125" spans="1:3" ht="31.5" x14ac:dyDescent="0.25">
      <c r="A125" s="3" t="s">
        <v>161</v>
      </c>
      <c r="B125" s="15"/>
      <c r="C125" s="15"/>
    </row>
    <row r="126" spans="1:3" ht="31.5" x14ac:dyDescent="0.25">
      <c r="A126" s="3" t="s">
        <v>162</v>
      </c>
      <c r="B126" s="15"/>
      <c r="C126" s="15"/>
    </row>
    <row r="127" spans="1:3" ht="31.5" x14ac:dyDescent="0.25">
      <c r="A127" s="3" t="s">
        <v>163</v>
      </c>
      <c r="B127" s="15"/>
      <c r="C127" s="15"/>
    </row>
    <row r="128" spans="1:3" ht="15.75" x14ac:dyDescent="0.25">
      <c r="A128" s="3" t="s">
        <v>164</v>
      </c>
      <c r="B128" s="15"/>
      <c r="C128" s="15"/>
    </row>
    <row r="129" spans="1:3" ht="15.75" x14ac:dyDescent="0.25">
      <c r="A129" s="13" t="s">
        <v>28</v>
      </c>
      <c r="B129" s="14"/>
      <c r="C129" s="14"/>
    </row>
    <row r="130" spans="1:3" ht="15.75" x14ac:dyDescent="0.25">
      <c r="A130" s="18" t="s">
        <v>29</v>
      </c>
      <c r="B130" s="14"/>
      <c r="C130" s="14"/>
    </row>
    <row r="131" spans="1:3" ht="15.75" x14ac:dyDescent="0.25">
      <c r="A131" s="3" t="s">
        <v>165</v>
      </c>
      <c r="B131" s="15"/>
      <c r="C131" s="15"/>
    </row>
    <row r="132" spans="1:3" ht="31.5" x14ac:dyDescent="0.25">
      <c r="A132" s="3" t="s">
        <v>166</v>
      </c>
      <c r="B132" s="15"/>
      <c r="C132" s="15"/>
    </row>
    <row r="133" spans="1:3" ht="15.75" x14ac:dyDescent="0.25">
      <c r="A133" s="3" t="s">
        <v>167</v>
      </c>
      <c r="B133" s="15"/>
      <c r="C133" s="15"/>
    </row>
    <row r="134" spans="1:3" ht="15.75" x14ac:dyDescent="0.25">
      <c r="A134" s="3" t="s">
        <v>168</v>
      </c>
      <c r="B134" s="15"/>
      <c r="C134" s="15"/>
    </row>
    <row r="135" spans="1:3" ht="31.5" x14ac:dyDescent="0.25">
      <c r="A135" s="3" t="s">
        <v>169</v>
      </c>
      <c r="B135" s="15"/>
      <c r="C135" s="15"/>
    </row>
    <row r="136" spans="1:3" ht="31.5" x14ac:dyDescent="0.25">
      <c r="A136" s="3" t="s">
        <v>170</v>
      </c>
      <c r="B136" s="15"/>
      <c r="C136" s="15"/>
    </row>
    <row r="137" spans="1:3" ht="31.5" x14ac:dyDescent="0.25">
      <c r="A137" s="3" t="s">
        <v>171</v>
      </c>
      <c r="B137" s="15"/>
      <c r="C137" s="15"/>
    </row>
    <row r="138" spans="1:3" ht="15.75" x14ac:dyDescent="0.25">
      <c r="A138" s="3" t="s">
        <v>172</v>
      </c>
      <c r="B138" s="15"/>
      <c r="C138" s="15"/>
    </row>
    <row r="139" spans="1:3" ht="31.5" x14ac:dyDescent="0.25">
      <c r="A139" s="3" t="s">
        <v>173</v>
      </c>
      <c r="B139" s="15"/>
      <c r="C139" s="15"/>
    </row>
    <row r="140" spans="1:3" ht="31.5" x14ac:dyDescent="0.25">
      <c r="A140" s="3" t="s">
        <v>174</v>
      </c>
      <c r="B140" s="15"/>
      <c r="C140" s="15"/>
    </row>
    <row r="141" spans="1:3" ht="15.75" x14ac:dyDescent="0.25">
      <c r="A141" s="3" t="s">
        <v>175</v>
      </c>
      <c r="B141" s="15"/>
      <c r="C141" s="15"/>
    </row>
    <row r="142" spans="1:3" ht="15.75" x14ac:dyDescent="0.25">
      <c r="A142" s="3" t="s">
        <v>176</v>
      </c>
      <c r="B142" s="15"/>
      <c r="C142" s="15"/>
    </row>
    <row r="143" spans="1:3" ht="15.75" x14ac:dyDescent="0.25">
      <c r="A143" s="3" t="s">
        <v>177</v>
      </c>
      <c r="B143" s="15"/>
      <c r="C143" s="15"/>
    </row>
    <row r="144" spans="1:3" ht="15.75" x14ac:dyDescent="0.25">
      <c r="A144" s="18" t="s">
        <v>30</v>
      </c>
      <c r="B144" s="14"/>
      <c r="C144" s="14"/>
    </row>
    <row r="145" spans="1:3" ht="31.5" x14ac:dyDescent="0.25">
      <c r="A145" s="3" t="s">
        <v>178</v>
      </c>
      <c r="B145" s="15"/>
      <c r="C145" s="15"/>
    </row>
    <row r="146" spans="1:3" ht="31.5" x14ac:dyDescent="0.25">
      <c r="A146" s="3" t="s">
        <v>179</v>
      </c>
      <c r="B146" s="15"/>
      <c r="C146" s="15"/>
    </row>
    <row r="147" spans="1:3" ht="15.75" x14ac:dyDescent="0.25">
      <c r="A147" s="18" t="s">
        <v>31</v>
      </c>
      <c r="B147" s="14"/>
      <c r="C147" s="14"/>
    </row>
    <row r="148" spans="1:3" ht="31.5" x14ac:dyDescent="0.25">
      <c r="A148" s="3" t="s">
        <v>180</v>
      </c>
      <c r="B148" s="15"/>
      <c r="C148" s="15"/>
    </row>
    <row r="149" spans="1:3" ht="31.5" x14ac:dyDescent="0.25">
      <c r="A149" s="3" t="s">
        <v>181</v>
      </c>
      <c r="B149" s="15"/>
      <c r="C149" s="15"/>
    </row>
    <row r="150" spans="1:3" ht="15.75" x14ac:dyDescent="0.25">
      <c r="A150" s="3" t="s">
        <v>182</v>
      </c>
      <c r="B150" s="15"/>
      <c r="C150" s="15"/>
    </row>
    <row r="151" spans="1:3" ht="31.5" x14ac:dyDescent="0.25">
      <c r="A151" s="3" t="s">
        <v>183</v>
      </c>
      <c r="B151" s="15"/>
      <c r="C151" s="15"/>
    </row>
    <row r="152" spans="1:3" ht="31.5" x14ac:dyDescent="0.25">
      <c r="A152" s="3" t="s">
        <v>184</v>
      </c>
      <c r="B152" s="15"/>
      <c r="C152" s="15"/>
    </row>
    <row r="153" spans="1:3" ht="48" customHeight="1" x14ac:dyDescent="0.25">
      <c r="A153" s="3" t="s">
        <v>185</v>
      </c>
      <c r="B153" s="15"/>
      <c r="C153" s="15"/>
    </row>
    <row r="154" spans="1:3" ht="15.75" x14ac:dyDescent="0.25">
      <c r="A154" s="18" t="s">
        <v>32</v>
      </c>
      <c r="B154" s="14"/>
      <c r="C154" s="14"/>
    </row>
    <row r="155" spans="1:3" ht="31.5" x14ac:dyDescent="0.25">
      <c r="A155" s="3" t="s">
        <v>186</v>
      </c>
      <c r="B155" s="15"/>
      <c r="C155" s="15"/>
    </row>
    <row r="156" spans="1:3" ht="47.25" x14ac:dyDescent="0.25">
      <c r="A156" s="3" t="s">
        <v>187</v>
      </c>
      <c r="B156" s="15"/>
      <c r="C156" s="15"/>
    </row>
    <row r="157" spans="1:3" ht="15.75" x14ac:dyDescent="0.25">
      <c r="A157" s="3" t="s">
        <v>188</v>
      </c>
      <c r="B157" s="15"/>
      <c r="C157" s="15"/>
    </row>
    <row r="158" spans="1:3" ht="31.5" x14ac:dyDescent="0.25">
      <c r="A158" s="3" t="s">
        <v>189</v>
      </c>
      <c r="B158" s="15"/>
      <c r="C158" s="15"/>
    </row>
    <row r="159" spans="1:3" ht="31.5" x14ac:dyDescent="0.25">
      <c r="A159" s="3" t="s">
        <v>190</v>
      </c>
      <c r="B159" s="15"/>
      <c r="C159" s="15"/>
    </row>
    <row r="160" spans="1:3" ht="31.5" x14ac:dyDescent="0.25">
      <c r="A160" s="3" t="s">
        <v>191</v>
      </c>
      <c r="B160" s="15"/>
      <c r="C160" s="15"/>
    </row>
    <row r="161" spans="1:3" ht="15.75" x14ac:dyDescent="0.25">
      <c r="A161" s="18" t="s">
        <v>33</v>
      </c>
      <c r="B161" s="14"/>
      <c r="C161" s="14"/>
    </row>
    <row r="162" spans="1:3" ht="31.5" x14ac:dyDescent="0.25">
      <c r="A162" s="3" t="s">
        <v>192</v>
      </c>
      <c r="B162" s="15"/>
      <c r="C162" s="15"/>
    </row>
    <row r="163" spans="1:3" ht="31.5" x14ac:dyDescent="0.25">
      <c r="A163" s="3" t="s">
        <v>193</v>
      </c>
      <c r="B163" s="15"/>
      <c r="C163" s="15"/>
    </row>
    <row r="164" spans="1:3" ht="15.75" x14ac:dyDescent="0.25">
      <c r="A164" s="3" t="s">
        <v>194</v>
      </c>
      <c r="B164" s="15"/>
      <c r="C164" s="15"/>
    </row>
    <row r="165" spans="1:3" ht="14.25" customHeight="1" x14ac:dyDescent="0.25">
      <c r="A165" s="3" t="s">
        <v>195</v>
      </c>
      <c r="B165" s="15"/>
      <c r="C165" s="15"/>
    </row>
    <row r="166" spans="1:3" ht="31.5" x14ac:dyDescent="0.25">
      <c r="A166" s="3" t="s">
        <v>196</v>
      </c>
      <c r="B166" s="15"/>
      <c r="C166" s="15"/>
    </row>
    <row r="167" spans="1:3" ht="31.5" x14ac:dyDescent="0.25">
      <c r="A167" s="3" t="s">
        <v>197</v>
      </c>
      <c r="B167" s="15"/>
      <c r="C167" s="15"/>
    </row>
    <row r="168" spans="1:3" ht="15.75" x14ac:dyDescent="0.25">
      <c r="A168" s="3" t="s">
        <v>198</v>
      </c>
      <c r="B168" s="15"/>
      <c r="C168" s="15"/>
    </row>
    <row r="169" spans="1:3" ht="15.75" x14ac:dyDescent="0.25">
      <c r="A169" s="3" t="s">
        <v>199</v>
      </c>
      <c r="B169" s="15"/>
      <c r="C169" s="15"/>
    </row>
    <row r="170" spans="1:3" ht="31.5" x14ac:dyDescent="0.25">
      <c r="A170" s="3" t="s">
        <v>200</v>
      </c>
      <c r="B170" s="15"/>
      <c r="C170" s="15"/>
    </row>
    <row r="171" spans="1:3" ht="15.75" x14ac:dyDescent="0.25">
      <c r="A171" s="3" t="s">
        <v>201</v>
      </c>
      <c r="B171" s="15"/>
      <c r="C171" s="15"/>
    </row>
    <row r="172" spans="1:3" ht="15.75" x14ac:dyDescent="0.25">
      <c r="A172" s="13" t="s">
        <v>34</v>
      </c>
      <c r="B172" s="14"/>
      <c r="C172" s="14"/>
    </row>
    <row r="173" spans="1:3" ht="15.75" x14ac:dyDescent="0.25">
      <c r="A173" s="18" t="s">
        <v>35</v>
      </c>
      <c r="B173" s="14"/>
      <c r="C173" s="14"/>
    </row>
    <row r="174" spans="1:3" ht="15.75" x14ac:dyDescent="0.25">
      <c r="A174" s="3" t="s">
        <v>202</v>
      </c>
      <c r="B174" s="15"/>
      <c r="C174" s="15"/>
    </row>
    <row r="175" spans="1:3" ht="15.75" x14ac:dyDescent="0.25">
      <c r="A175" s="3" t="s">
        <v>203</v>
      </c>
      <c r="B175" s="15"/>
      <c r="C175" s="15"/>
    </row>
    <row r="176" spans="1:3" ht="15.75" x14ac:dyDescent="0.25">
      <c r="A176" s="3" t="s">
        <v>204</v>
      </c>
      <c r="B176" s="15"/>
      <c r="C176" s="15"/>
    </row>
    <row r="177" spans="1:3" ht="15.75" x14ac:dyDescent="0.25">
      <c r="A177" s="18" t="s">
        <v>36</v>
      </c>
      <c r="B177" s="14"/>
      <c r="C177" s="14"/>
    </row>
    <row r="178" spans="1:3" ht="15.75" x14ac:dyDescent="0.25">
      <c r="A178" s="3" t="s">
        <v>205</v>
      </c>
      <c r="B178" s="15"/>
      <c r="C178" s="15"/>
    </row>
    <row r="179" spans="1:3" ht="15.75" x14ac:dyDescent="0.25">
      <c r="A179" s="3" t="s">
        <v>206</v>
      </c>
      <c r="B179" s="15"/>
      <c r="C179" s="15"/>
    </row>
    <row r="180" spans="1:3" ht="15.75" x14ac:dyDescent="0.25">
      <c r="A180" s="18" t="s">
        <v>37</v>
      </c>
      <c r="B180" s="14"/>
      <c r="C180" s="14"/>
    </row>
    <row r="181" spans="1:3" ht="15.75" x14ac:dyDescent="0.25">
      <c r="A181" s="3" t="s">
        <v>207</v>
      </c>
      <c r="B181" s="15"/>
      <c r="C181" s="15"/>
    </row>
    <row r="182" spans="1:3" ht="31.5" x14ac:dyDescent="0.25">
      <c r="A182" s="3" t="s">
        <v>208</v>
      </c>
      <c r="B182" s="15"/>
      <c r="C182" s="15"/>
    </row>
    <row r="183" spans="1:3" ht="15.75" x14ac:dyDescent="0.25">
      <c r="A183" s="18" t="s">
        <v>38</v>
      </c>
      <c r="B183" s="14"/>
      <c r="C183" s="14"/>
    </row>
    <row r="184" spans="1:3" ht="31.5" x14ac:dyDescent="0.25">
      <c r="A184" s="3" t="s">
        <v>209</v>
      </c>
      <c r="B184" s="15"/>
      <c r="C184" s="15"/>
    </row>
    <row r="185" spans="1:3" ht="15.75" x14ac:dyDescent="0.25">
      <c r="A185" s="3" t="s">
        <v>210</v>
      </c>
      <c r="B185" s="15"/>
      <c r="C185" s="15"/>
    </row>
    <row r="186" spans="1:3" ht="31.5" x14ac:dyDescent="0.25">
      <c r="A186" s="3" t="s">
        <v>211</v>
      </c>
      <c r="B186" s="15"/>
      <c r="C186" s="15"/>
    </row>
    <row r="187" spans="1:3" ht="47.25" x14ac:dyDescent="0.25">
      <c r="A187" s="3" t="s">
        <v>212</v>
      </c>
      <c r="B187" s="15"/>
      <c r="C187" s="15"/>
    </row>
    <row r="188" spans="1:3" ht="15.75" x14ac:dyDescent="0.25">
      <c r="A188" s="18" t="s">
        <v>39</v>
      </c>
      <c r="B188" s="14"/>
      <c r="C188" s="14"/>
    </row>
    <row r="189" spans="1:3" ht="31.5" x14ac:dyDescent="0.25">
      <c r="A189" s="3" t="s">
        <v>213</v>
      </c>
      <c r="B189" s="15"/>
      <c r="C189" s="15"/>
    </row>
    <row r="190" spans="1:3" ht="31.5" x14ac:dyDescent="0.25">
      <c r="A190" s="3" t="s">
        <v>214</v>
      </c>
      <c r="B190" s="15"/>
      <c r="C190" s="15"/>
    </row>
    <row r="191" spans="1:3" ht="15.75" x14ac:dyDescent="0.25">
      <c r="A191" s="3" t="s">
        <v>215</v>
      </c>
      <c r="B191" s="15"/>
      <c r="C191" s="15"/>
    </row>
    <row r="192" spans="1:3" ht="15.75" x14ac:dyDescent="0.25">
      <c r="A192" s="13" t="s">
        <v>40</v>
      </c>
      <c r="B192" s="14"/>
      <c r="C192" s="14"/>
    </row>
    <row r="193" spans="1:3" ht="31.5" x14ac:dyDescent="0.25">
      <c r="A193" s="3" t="s">
        <v>216</v>
      </c>
      <c r="B193" s="15"/>
      <c r="C193" s="15"/>
    </row>
    <row r="194" spans="1:3" ht="31.5" x14ac:dyDescent="0.25">
      <c r="A194" s="3" t="s">
        <v>217</v>
      </c>
      <c r="B194" s="15"/>
      <c r="C194" s="15"/>
    </row>
    <row r="195" spans="1:3" ht="15.75" x14ac:dyDescent="0.25">
      <c r="A195" s="3" t="s">
        <v>218</v>
      </c>
      <c r="B195" s="15"/>
      <c r="C195" s="15"/>
    </row>
    <row r="196" spans="1:3" ht="15.75" x14ac:dyDescent="0.25">
      <c r="A196" s="3" t="s">
        <v>219</v>
      </c>
      <c r="B196" s="15"/>
      <c r="C196" s="15"/>
    </row>
    <row r="197" spans="1:3" ht="31.5" x14ac:dyDescent="0.25">
      <c r="A197" s="3" t="s">
        <v>220</v>
      </c>
      <c r="B197" s="15"/>
      <c r="C197" s="15"/>
    </row>
    <row r="198" spans="1:3" ht="15.75" x14ac:dyDescent="0.25">
      <c r="A198" s="3" t="s">
        <v>221</v>
      </c>
      <c r="B198" s="15"/>
      <c r="C198" s="15"/>
    </row>
    <row r="199" spans="1:3" ht="31.5" x14ac:dyDescent="0.25">
      <c r="A199" s="3" t="s">
        <v>222</v>
      </c>
      <c r="B199" s="15"/>
      <c r="C199" s="15"/>
    </row>
    <row r="200" spans="1:3" ht="17.25" customHeight="1" x14ac:dyDescent="0.25">
      <c r="A200" s="3" t="s">
        <v>223</v>
      </c>
      <c r="B200" s="15"/>
      <c r="C200" s="15"/>
    </row>
    <row r="201" spans="1:3" ht="15.75" x14ac:dyDescent="0.25">
      <c r="A201" s="3" t="s">
        <v>224</v>
      </c>
      <c r="B201" s="15"/>
      <c r="C201" s="15"/>
    </row>
    <row r="202" spans="1:3" ht="15.75" x14ac:dyDescent="0.25">
      <c r="A202" s="13" t="s">
        <v>41</v>
      </c>
      <c r="B202" s="14"/>
      <c r="C202" s="14"/>
    </row>
    <row r="203" spans="1:3" ht="31.5" x14ac:dyDescent="0.25">
      <c r="A203" s="3" t="s">
        <v>225</v>
      </c>
      <c r="B203" s="15"/>
      <c r="C203" s="15"/>
    </row>
    <row r="204" spans="1:3" ht="31.5" x14ac:dyDescent="0.25">
      <c r="A204" s="3" t="s">
        <v>226</v>
      </c>
      <c r="B204" s="15"/>
      <c r="C204" s="15"/>
    </row>
    <row r="205" spans="1:3" ht="31.5" x14ac:dyDescent="0.25">
      <c r="A205" s="3" t="s">
        <v>227</v>
      </c>
      <c r="B205" s="15"/>
      <c r="C205" s="15"/>
    </row>
    <row r="206" spans="1:3" ht="15.75" x14ac:dyDescent="0.25">
      <c r="A206" s="9" t="s">
        <v>12</v>
      </c>
      <c r="B206" s="25">
        <f>(B110+B111+B112+B113+B114+B115+B116+B117+B118+B119+B120+B121+B122+B123+B124+B125+B126+B127+B128+B131+B132+B133+B134+B135+B136+B137+B138+B139+B140+B141+B142+B143+B145+B146+B148+B149+B150+B151+B152+B153+B155+B156+B157+B158+B159+B160+B162+B163+B164+B165+B166+B167+B168+B169+B170+B171+B174+B175+B176+B178+B179+B181+B182+B184+B185+B186+B187+B189+B190+B191+B193+B194+B195+B196+B197+B198+B199+B200+B201+B203+B204+B205)/82</f>
        <v>0</v>
      </c>
      <c r="C206" s="25">
        <f>(C110+C111+C112+C113+C114+C115+C116+C117+C118+C119+C120+C121+C122+C123+C124+C125+C126+C127+C128+C131+C132+C133+C134+C135+C136+C137+C138+C139+C140+C141+C142+C143+C145+C146+C148+C149+C150+C151+C152+C153+C155+C156+C157+C158+C159+C160+C162+C163+C164+C165+C166+C167+C168+C169+C170+C171+C174+C175+C176+C178+C179+C181+C182+C184+C185+C186+C187+C189+C190+C191+C193+C194+C195+C196+C197+C198+C199+C200+C201+C203+C204+C205)/82</f>
        <v>0</v>
      </c>
    </row>
    <row r="207" spans="1:3" x14ac:dyDescent="0.25">
      <c r="A207" s="35" t="s">
        <v>15</v>
      </c>
      <c r="B207" s="36"/>
      <c r="C207" s="37"/>
    </row>
    <row r="208" spans="1:3" x14ac:dyDescent="0.25">
      <c r="A208" s="16" t="s">
        <v>42</v>
      </c>
      <c r="B208" s="19"/>
      <c r="C208" s="19"/>
    </row>
    <row r="209" spans="1:3" x14ac:dyDescent="0.25">
      <c r="A209" s="20" t="s">
        <v>43</v>
      </c>
      <c r="B209" s="19"/>
      <c r="C209" s="19"/>
    </row>
    <row r="210" spans="1:3" x14ac:dyDescent="0.25">
      <c r="A210" s="21" t="s">
        <v>44</v>
      </c>
      <c r="B210" s="19"/>
      <c r="C210" s="19"/>
    </row>
    <row r="211" spans="1:3" x14ac:dyDescent="0.25">
      <c r="A211" s="11" t="s">
        <v>228</v>
      </c>
      <c r="B211" s="22"/>
      <c r="C211" s="22"/>
    </row>
    <row r="212" spans="1:3" x14ac:dyDescent="0.25">
      <c r="A212" s="11" t="s">
        <v>229</v>
      </c>
      <c r="B212" s="22"/>
      <c r="C212" s="22"/>
    </row>
    <row r="213" spans="1:3" x14ac:dyDescent="0.25">
      <c r="A213" s="11" t="s">
        <v>230</v>
      </c>
      <c r="B213" s="22"/>
      <c r="C213" s="22"/>
    </row>
    <row r="214" spans="1:3" x14ac:dyDescent="0.25">
      <c r="A214" s="11" t="s">
        <v>231</v>
      </c>
      <c r="B214" s="22"/>
      <c r="C214" s="22"/>
    </row>
    <row r="215" spans="1:3" x14ac:dyDescent="0.25">
      <c r="A215" s="11" t="s">
        <v>232</v>
      </c>
      <c r="B215" s="22"/>
      <c r="C215" s="22"/>
    </row>
    <row r="216" spans="1:3" x14ac:dyDescent="0.25">
      <c r="A216" s="11" t="s">
        <v>233</v>
      </c>
      <c r="B216" s="22"/>
      <c r="C216" s="22"/>
    </row>
    <row r="217" spans="1:3" x14ac:dyDescent="0.25">
      <c r="A217" s="11" t="s">
        <v>234</v>
      </c>
      <c r="B217" s="22"/>
      <c r="C217" s="22"/>
    </row>
    <row r="218" spans="1:3" x14ac:dyDescent="0.25">
      <c r="A218" s="11" t="s">
        <v>235</v>
      </c>
      <c r="B218" s="22"/>
      <c r="C218" s="22"/>
    </row>
    <row r="219" spans="1:3" x14ac:dyDescent="0.25">
      <c r="A219" s="11" t="s">
        <v>236</v>
      </c>
      <c r="B219" s="22"/>
      <c r="C219" s="22"/>
    </row>
    <row r="220" spans="1:3" x14ac:dyDescent="0.25">
      <c r="A220" s="11" t="s">
        <v>237</v>
      </c>
      <c r="B220" s="22"/>
      <c r="C220" s="22"/>
    </row>
    <row r="221" spans="1:3" x14ac:dyDescent="0.25">
      <c r="A221" s="11" t="s">
        <v>238</v>
      </c>
      <c r="B221" s="22"/>
      <c r="C221" s="22"/>
    </row>
    <row r="222" spans="1:3" x14ac:dyDescent="0.25">
      <c r="A222" s="21" t="s">
        <v>45</v>
      </c>
      <c r="B222" s="19"/>
      <c r="C222" s="19"/>
    </row>
    <row r="223" spans="1:3" x14ac:dyDescent="0.25">
      <c r="A223" s="11" t="s">
        <v>239</v>
      </c>
      <c r="B223" s="22"/>
      <c r="C223" s="22"/>
    </row>
    <row r="224" spans="1:3" x14ac:dyDescent="0.25">
      <c r="A224" s="11" t="s">
        <v>240</v>
      </c>
      <c r="B224" s="22"/>
      <c r="C224" s="22"/>
    </row>
    <row r="225" spans="1:3" x14ac:dyDescent="0.25">
      <c r="A225" s="11" t="s">
        <v>241</v>
      </c>
      <c r="B225" s="22"/>
      <c r="C225" s="22"/>
    </row>
    <row r="226" spans="1:3" ht="30" x14ac:dyDescent="0.25">
      <c r="A226" s="11" t="s">
        <v>242</v>
      </c>
      <c r="B226" s="22"/>
      <c r="C226" s="22"/>
    </row>
    <row r="227" spans="1:3" x14ac:dyDescent="0.25">
      <c r="A227" s="11" t="s">
        <v>243</v>
      </c>
      <c r="B227" s="22"/>
      <c r="C227" s="22"/>
    </row>
    <row r="228" spans="1:3" x14ac:dyDescent="0.25">
      <c r="A228" s="11" t="s">
        <v>244</v>
      </c>
      <c r="B228" s="22"/>
      <c r="C228" s="22"/>
    </row>
    <row r="229" spans="1:3" ht="30" x14ac:dyDescent="0.25">
      <c r="A229" s="11" t="s">
        <v>245</v>
      </c>
      <c r="B229" s="22"/>
      <c r="C229" s="22"/>
    </row>
    <row r="230" spans="1:3" x14ac:dyDescent="0.25">
      <c r="A230" s="11" t="s">
        <v>246</v>
      </c>
      <c r="B230" s="22"/>
      <c r="C230" s="22"/>
    </row>
    <row r="231" spans="1:3" x14ac:dyDescent="0.25">
      <c r="A231" s="21" t="s">
        <v>46</v>
      </c>
      <c r="B231" s="19"/>
      <c r="C231" s="19"/>
    </row>
    <row r="232" spans="1:3" x14ac:dyDescent="0.25">
      <c r="A232" s="11" t="s">
        <v>247</v>
      </c>
      <c r="B232" s="22"/>
      <c r="C232" s="22"/>
    </row>
    <row r="233" spans="1:3" x14ac:dyDescent="0.25">
      <c r="A233" s="11" t="s">
        <v>248</v>
      </c>
      <c r="B233" s="22"/>
      <c r="C233" s="22"/>
    </row>
    <row r="234" spans="1:3" x14ac:dyDescent="0.25">
      <c r="A234" s="11" t="s">
        <v>249</v>
      </c>
      <c r="B234" s="22"/>
      <c r="C234" s="22"/>
    </row>
    <row r="235" spans="1:3" x14ac:dyDescent="0.25">
      <c r="A235" s="21" t="s">
        <v>47</v>
      </c>
      <c r="B235" s="19"/>
      <c r="C235" s="19"/>
    </row>
    <row r="236" spans="1:3" x14ac:dyDescent="0.25">
      <c r="A236" s="11" t="s">
        <v>250</v>
      </c>
      <c r="B236" s="22"/>
      <c r="C236" s="22"/>
    </row>
    <row r="237" spans="1:3" x14ac:dyDescent="0.25">
      <c r="A237" s="11" t="s">
        <v>251</v>
      </c>
      <c r="B237" s="22"/>
      <c r="C237" s="22"/>
    </row>
    <row r="238" spans="1:3" x14ac:dyDescent="0.25">
      <c r="A238" s="11" t="s">
        <v>252</v>
      </c>
      <c r="B238" s="22"/>
      <c r="C238" s="22"/>
    </row>
    <row r="239" spans="1:3" x14ac:dyDescent="0.25">
      <c r="A239" s="11" t="s">
        <v>253</v>
      </c>
      <c r="B239" s="22"/>
      <c r="C239" s="22"/>
    </row>
    <row r="240" spans="1:3" x14ac:dyDescent="0.25">
      <c r="A240" s="11" t="s">
        <v>254</v>
      </c>
      <c r="B240" s="22"/>
      <c r="C240" s="22"/>
    </row>
    <row r="241" spans="1:3" ht="30" x14ac:dyDescent="0.25">
      <c r="A241" s="11" t="s">
        <v>255</v>
      </c>
      <c r="B241" s="22"/>
      <c r="C241" s="22"/>
    </row>
    <row r="242" spans="1:3" x14ac:dyDescent="0.25">
      <c r="A242" s="11" t="s">
        <v>256</v>
      </c>
      <c r="B242" s="22"/>
      <c r="C242" s="22"/>
    </row>
    <row r="243" spans="1:3" x14ac:dyDescent="0.25">
      <c r="A243" s="11" t="s">
        <v>257</v>
      </c>
      <c r="B243" s="22"/>
      <c r="C243" s="22"/>
    </row>
    <row r="244" spans="1:3" x14ac:dyDescent="0.25">
      <c r="A244" s="11" t="s">
        <v>258</v>
      </c>
      <c r="B244" s="22"/>
      <c r="C244" s="22"/>
    </row>
    <row r="245" spans="1:3" x14ac:dyDescent="0.25">
      <c r="A245" s="11" t="s">
        <v>259</v>
      </c>
      <c r="B245" s="22"/>
      <c r="C245" s="22"/>
    </row>
    <row r="246" spans="1:3" x14ac:dyDescent="0.25">
      <c r="A246" s="11" t="s">
        <v>260</v>
      </c>
      <c r="B246" s="22"/>
      <c r="C246" s="22"/>
    </row>
    <row r="247" spans="1:3" x14ac:dyDescent="0.25">
      <c r="A247" s="11" t="s">
        <v>261</v>
      </c>
      <c r="B247" s="22"/>
      <c r="C247" s="22"/>
    </row>
    <row r="248" spans="1:3" x14ac:dyDescent="0.25">
      <c r="A248" s="21" t="s">
        <v>48</v>
      </c>
      <c r="B248" s="19"/>
      <c r="C248" s="19"/>
    </row>
    <row r="249" spans="1:3" x14ac:dyDescent="0.25">
      <c r="A249" s="11" t="s">
        <v>262</v>
      </c>
      <c r="B249" s="22"/>
      <c r="C249" s="22"/>
    </row>
    <row r="250" spans="1:3" x14ac:dyDescent="0.25">
      <c r="A250" s="11" t="s">
        <v>263</v>
      </c>
      <c r="B250" s="22"/>
      <c r="C250" s="22"/>
    </row>
    <row r="251" spans="1:3" x14ac:dyDescent="0.25">
      <c r="A251" s="11" t="s">
        <v>264</v>
      </c>
      <c r="B251" s="22"/>
      <c r="C251" s="22"/>
    </row>
    <row r="252" spans="1:3" x14ac:dyDescent="0.25">
      <c r="A252" s="11" t="s">
        <v>265</v>
      </c>
      <c r="B252" s="22"/>
      <c r="C252" s="22"/>
    </row>
    <row r="253" spans="1:3" x14ac:dyDescent="0.25">
      <c r="A253" s="11" t="s">
        <v>266</v>
      </c>
      <c r="B253" s="22"/>
      <c r="C253" s="22"/>
    </row>
    <row r="254" spans="1:3" x14ac:dyDescent="0.25">
      <c r="A254" s="11" t="s">
        <v>267</v>
      </c>
      <c r="B254" s="22"/>
      <c r="C254" s="22"/>
    </row>
    <row r="255" spans="1:3" x14ac:dyDescent="0.25">
      <c r="A255" s="11" t="s">
        <v>268</v>
      </c>
      <c r="B255" s="22"/>
      <c r="C255" s="22"/>
    </row>
    <row r="256" spans="1:3" x14ac:dyDescent="0.25">
      <c r="A256" s="11" t="s">
        <v>269</v>
      </c>
      <c r="B256" s="22"/>
      <c r="C256" s="22"/>
    </row>
    <row r="257" spans="1:3" x14ac:dyDescent="0.25">
      <c r="A257" s="11" t="s">
        <v>258</v>
      </c>
      <c r="B257" s="22"/>
      <c r="C257" s="22"/>
    </row>
    <row r="258" spans="1:3" x14ac:dyDescent="0.25">
      <c r="A258" s="11" t="s">
        <v>270</v>
      </c>
      <c r="B258" s="22"/>
      <c r="C258" s="22"/>
    </row>
    <row r="259" spans="1:3" x14ac:dyDescent="0.25">
      <c r="A259" s="11" t="s">
        <v>271</v>
      </c>
      <c r="B259" s="22"/>
      <c r="C259" s="22"/>
    </row>
    <row r="260" spans="1:3" x14ac:dyDescent="0.25">
      <c r="A260" s="11" t="s">
        <v>272</v>
      </c>
      <c r="B260" s="22"/>
      <c r="C260" s="22"/>
    </row>
    <row r="261" spans="1:3" x14ac:dyDescent="0.25">
      <c r="A261" s="11" t="s">
        <v>273</v>
      </c>
      <c r="B261" s="22"/>
      <c r="C261" s="22"/>
    </row>
    <row r="262" spans="1:3" x14ac:dyDescent="0.25">
      <c r="A262" s="21" t="s">
        <v>49</v>
      </c>
      <c r="B262" s="19"/>
      <c r="C262" s="19"/>
    </row>
    <row r="263" spans="1:3" ht="30" x14ac:dyDescent="0.25">
      <c r="A263" s="11" t="s">
        <v>274</v>
      </c>
      <c r="B263" s="22"/>
      <c r="C263" s="22"/>
    </row>
    <row r="264" spans="1:3" ht="15" customHeight="1" x14ac:dyDescent="0.25">
      <c r="A264" s="11" t="s">
        <v>275</v>
      </c>
      <c r="B264" s="22"/>
      <c r="C264" s="22"/>
    </row>
    <row r="265" spans="1:3" x14ac:dyDescent="0.25">
      <c r="A265" s="11" t="s">
        <v>276</v>
      </c>
      <c r="B265" s="22"/>
      <c r="C265" s="22"/>
    </row>
    <row r="266" spans="1:3" x14ac:dyDescent="0.25">
      <c r="A266" s="11" t="s">
        <v>277</v>
      </c>
      <c r="B266" s="22"/>
      <c r="C266" s="22"/>
    </row>
    <row r="267" spans="1:3" x14ac:dyDescent="0.25">
      <c r="A267" s="11" t="s">
        <v>278</v>
      </c>
      <c r="B267" s="22"/>
      <c r="C267" s="22"/>
    </row>
    <row r="268" spans="1:3" x14ac:dyDescent="0.25">
      <c r="A268" s="11" t="s">
        <v>279</v>
      </c>
      <c r="B268" s="22"/>
      <c r="C268" s="22"/>
    </row>
    <row r="269" spans="1:3" x14ac:dyDescent="0.25">
      <c r="A269" s="11" t="s">
        <v>280</v>
      </c>
      <c r="B269" s="22"/>
      <c r="C269" s="22"/>
    </row>
    <row r="270" spans="1:3" x14ac:dyDescent="0.25">
      <c r="A270" s="11" t="s">
        <v>281</v>
      </c>
      <c r="B270" s="22"/>
      <c r="C270" s="22"/>
    </row>
    <row r="271" spans="1:3" x14ac:dyDescent="0.25">
      <c r="A271" s="11" t="s">
        <v>282</v>
      </c>
      <c r="B271" s="22"/>
      <c r="C271" s="22"/>
    </row>
    <row r="272" spans="1:3" x14ac:dyDescent="0.25">
      <c r="A272" s="11" t="s">
        <v>283</v>
      </c>
      <c r="B272" s="22"/>
      <c r="C272" s="22"/>
    </row>
    <row r="273" spans="1:3" x14ac:dyDescent="0.25">
      <c r="A273" s="11" t="s">
        <v>284</v>
      </c>
      <c r="B273" s="22"/>
      <c r="C273" s="22"/>
    </row>
    <row r="274" spans="1:3" x14ac:dyDescent="0.25">
      <c r="A274" s="20" t="s">
        <v>50</v>
      </c>
      <c r="B274" s="19"/>
      <c r="C274" s="19"/>
    </row>
    <row r="275" spans="1:3" x14ac:dyDescent="0.25">
      <c r="A275" s="21" t="s">
        <v>51</v>
      </c>
      <c r="B275" s="19"/>
      <c r="C275" s="19"/>
    </row>
    <row r="276" spans="1:3" ht="30" x14ac:dyDescent="0.25">
      <c r="A276" s="11" t="s">
        <v>285</v>
      </c>
      <c r="B276" s="22"/>
      <c r="C276" s="22"/>
    </row>
    <row r="277" spans="1:3" x14ac:dyDescent="0.25">
      <c r="A277" s="11" t="s">
        <v>286</v>
      </c>
      <c r="B277" s="22"/>
      <c r="C277" s="22"/>
    </row>
    <row r="278" spans="1:3" x14ac:dyDescent="0.25">
      <c r="A278" s="11" t="s">
        <v>287</v>
      </c>
      <c r="B278" s="22"/>
      <c r="C278" s="22"/>
    </row>
    <row r="279" spans="1:3" x14ac:dyDescent="0.25">
      <c r="A279" s="11" t="s">
        <v>288</v>
      </c>
      <c r="B279" s="22"/>
      <c r="C279" s="22"/>
    </row>
    <row r="280" spans="1:3" x14ac:dyDescent="0.25">
      <c r="A280" s="21" t="s">
        <v>52</v>
      </c>
      <c r="B280" s="19"/>
      <c r="C280" s="19"/>
    </row>
    <row r="281" spans="1:3" x14ac:dyDescent="0.25">
      <c r="A281" s="11" t="s">
        <v>289</v>
      </c>
      <c r="B281" s="22"/>
      <c r="C281" s="22"/>
    </row>
    <row r="282" spans="1:3" x14ac:dyDescent="0.25">
      <c r="A282" s="11" t="s">
        <v>290</v>
      </c>
      <c r="B282" s="22"/>
      <c r="C282" s="22"/>
    </row>
    <row r="283" spans="1:3" x14ac:dyDescent="0.25">
      <c r="A283" s="11" t="s">
        <v>291</v>
      </c>
      <c r="B283" s="22"/>
      <c r="C283" s="22"/>
    </row>
    <row r="284" spans="1:3" x14ac:dyDescent="0.25">
      <c r="A284" s="21" t="s">
        <v>53</v>
      </c>
      <c r="B284" s="19"/>
      <c r="C284" s="19"/>
    </row>
    <row r="285" spans="1:3" ht="30" x14ac:dyDescent="0.25">
      <c r="A285" s="11" t="s">
        <v>292</v>
      </c>
      <c r="B285" s="22"/>
      <c r="C285" s="22"/>
    </row>
    <row r="286" spans="1:3" x14ac:dyDescent="0.25">
      <c r="A286" s="11" t="s">
        <v>293</v>
      </c>
      <c r="B286" s="22"/>
      <c r="C286" s="22"/>
    </row>
    <row r="287" spans="1:3" x14ac:dyDescent="0.25">
      <c r="A287" s="11" t="s">
        <v>294</v>
      </c>
      <c r="B287" s="22"/>
      <c r="C287" s="22"/>
    </row>
    <row r="288" spans="1:3" x14ac:dyDescent="0.25">
      <c r="A288" s="11" t="s">
        <v>295</v>
      </c>
      <c r="B288" s="22"/>
      <c r="C288" s="22"/>
    </row>
    <row r="289" spans="1:3" x14ac:dyDescent="0.25">
      <c r="A289" s="21" t="s">
        <v>54</v>
      </c>
      <c r="B289" s="19"/>
      <c r="C289" s="19"/>
    </row>
    <row r="290" spans="1:3" ht="30" x14ac:dyDescent="0.25">
      <c r="A290" s="11" t="s">
        <v>296</v>
      </c>
      <c r="B290" s="22"/>
      <c r="C290" s="22"/>
    </row>
    <row r="291" spans="1:3" x14ac:dyDescent="0.25">
      <c r="A291" s="11" t="s">
        <v>297</v>
      </c>
      <c r="B291" s="22"/>
      <c r="C291" s="22"/>
    </row>
    <row r="292" spans="1:3" x14ac:dyDescent="0.25">
      <c r="A292" s="11" t="s">
        <v>298</v>
      </c>
      <c r="B292" s="22"/>
      <c r="C292" s="22"/>
    </row>
    <row r="293" spans="1:3" x14ac:dyDescent="0.25">
      <c r="A293" s="11" t="s">
        <v>299</v>
      </c>
      <c r="B293" s="22"/>
      <c r="C293" s="22"/>
    </row>
    <row r="294" spans="1:3" x14ac:dyDescent="0.25">
      <c r="A294" s="11" t="s">
        <v>300</v>
      </c>
      <c r="B294" s="22"/>
      <c r="C294" s="22"/>
    </row>
    <row r="295" spans="1:3" x14ac:dyDescent="0.25">
      <c r="A295" s="11" t="s">
        <v>301</v>
      </c>
      <c r="B295" s="22"/>
      <c r="C295" s="22"/>
    </row>
    <row r="296" spans="1:3" x14ac:dyDescent="0.25">
      <c r="A296" s="23" t="s">
        <v>55</v>
      </c>
      <c r="B296" s="19"/>
      <c r="C296" s="19"/>
    </row>
    <row r="297" spans="1:3" x14ac:dyDescent="0.25">
      <c r="A297" s="11" t="s">
        <v>302</v>
      </c>
      <c r="B297" s="22"/>
      <c r="C297" s="22"/>
    </row>
    <row r="298" spans="1:3" x14ac:dyDescent="0.25">
      <c r="A298" s="11" t="s">
        <v>303</v>
      </c>
      <c r="B298" s="22"/>
      <c r="C298" s="22"/>
    </row>
    <row r="299" spans="1:3" x14ac:dyDescent="0.25">
      <c r="A299" s="11" t="s">
        <v>304</v>
      </c>
      <c r="B299" s="22"/>
      <c r="C299" s="22"/>
    </row>
    <row r="300" spans="1:3" x14ac:dyDescent="0.25">
      <c r="A300" s="11" t="s">
        <v>305</v>
      </c>
      <c r="B300" s="22"/>
      <c r="C300" s="22"/>
    </row>
    <row r="301" spans="1:3" x14ac:dyDescent="0.25">
      <c r="A301" s="11" t="s">
        <v>306</v>
      </c>
      <c r="B301" s="22"/>
      <c r="C301" s="22"/>
    </row>
    <row r="302" spans="1:3" x14ac:dyDescent="0.25">
      <c r="A302" s="11" t="s">
        <v>307</v>
      </c>
      <c r="B302" s="22"/>
      <c r="C302" s="22"/>
    </row>
    <row r="303" spans="1:3" x14ac:dyDescent="0.25">
      <c r="A303" s="11" t="s">
        <v>308</v>
      </c>
      <c r="B303" s="22"/>
      <c r="C303" s="22"/>
    </row>
    <row r="304" spans="1:3" x14ac:dyDescent="0.25">
      <c r="A304" s="16" t="s">
        <v>56</v>
      </c>
      <c r="B304" s="19"/>
      <c r="C304" s="19"/>
    </row>
    <row r="305" spans="1:3" ht="30" x14ac:dyDescent="0.25">
      <c r="A305" s="11" t="s">
        <v>309</v>
      </c>
      <c r="B305" s="22"/>
      <c r="C305" s="22"/>
    </row>
    <row r="306" spans="1:3" ht="30" x14ac:dyDescent="0.25">
      <c r="A306" s="11" t="s">
        <v>310</v>
      </c>
      <c r="B306" s="22"/>
      <c r="C306" s="22"/>
    </row>
    <row r="307" spans="1:3" x14ac:dyDescent="0.25">
      <c r="A307" s="16" t="s">
        <v>312</v>
      </c>
      <c r="B307" s="19"/>
      <c r="C307" s="19"/>
    </row>
    <row r="308" spans="1:3" x14ac:dyDescent="0.25">
      <c r="A308" s="11" t="s">
        <v>311</v>
      </c>
      <c r="B308" s="22"/>
      <c r="C308" s="22"/>
    </row>
    <row r="309" spans="1:3" x14ac:dyDescent="0.25">
      <c r="A309" s="11" t="s">
        <v>313</v>
      </c>
      <c r="B309" s="22"/>
      <c r="C309" s="22"/>
    </row>
    <row r="310" spans="1:3" x14ac:dyDescent="0.25">
      <c r="A310" s="11" t="s">
        <v>314</v>
      </c>
      <c r="B310" s="22"/>
      <c r="C310" s="22"/>
    </row>
    <row r="311" spans="1:3" ht="30" x14ac:dyDescent="0.25">
      <c r="A311" s="11" t="s">
        <v>317</v>
      </c>
      <c r="B311" s="22"/>
      <c r="C311" s="22"/>
    </row>
    <row r="312" spans="1:3" x14ac:dyDescent="0.25">
      <c r="A312" s="11" t="s">
        <v>315</v>
      </c>
      <c r="B312" s="22"/>
      <c r="C312" s="22"/>
    </row>
    <row r="313" spans="1:3" ht="30" x14ac:dyDescent="0.25">
      <c r="A313" s="11" t="s">
        <v>316</v>
      </c>
      <c r="B313" s="22"/>
      <c r="C313" s="22"/>
    </row>
    <row r="314" spans="1:3" ht="30" x14ac:dyDescent="0.25">
      <c r="A314" s="11" t="s">
        <v>318</v>
      </c>
      <c r="B314" s="22"/>
      <c r="C314" s="22"/>
    </row>
    <row r="315" spans="1:3" x14ac:dyDescent="0.25">
      <c r="A315" s="11" t="s">
        <v>319</v>
      </c>
      <c r="B315" s="22"/>
      <c r="C315" s="22"/>
    </row>
    <row r="316" spans="1:3" x14ac:dyDescent="0.25">
      <c r="A316" s="11" t="s">
        <v>320</v>
      </c>
      <c r="B316" s="22"/>
      <c r="C316" s="22"/>
    </row>
    <row r="317" spans="1:3" x14ac:dyDescent="0.25">
      <c r="A317" s="16" t="s">
        <v>57</v>
      </c>
      <c r="B317" s="19"/>
      <c r="C317" s="19"/>
    </row>
    <row r="318" spans="1:3" x14ac:dyDescent="0.25">
      <c r="A318" s="11" t="s">
        <v>321</v>
      </c>
      <c r="B318" s="22"/>
      <c r="C318" s="22"/>
    </row>
    <row r="319" spans="1:3" x14ac:dyDescent="0.25">
      <c r="A319" s="11" t="s">
        <v>322</v>
      </c>
      <c r="B319" s="22"/>
      <c r="C319" s="22"/>
    </row>
    <row r="320" spans="1:3" x14ac:dyDescent="0.25">
      <c r="A320" s="11" t="s">
        <v>323</v>
      </c>
      <c r="B320" s="22"/>
      <c r="C320" s="22"/>
    </row>
    <row r="321" spans="1:3" x14ac:dyDescent="0.25">
      <c r="A321" s="11" t="s">
        <v>324</v>
      </c>
      <c r="B321" s="22"/>
      <c r="C321" s="22"/>
    </row>
    <row r="322" spans="1:3" x14ac:dyDescent="0.25">
      <c r="A322" s="16" t="s">
        <v>58</v>
      </c>
      <c r="B322" s="19"/>
      <c r="C322" s="19"/>
    </row>
    <row r="323" spans="1:3" x14ac:dyDescent="0.25">
      <c r="A323" s="11" t="s">
        <v>325</v>
      </c>
      <c r="B323" s="22"/>
      <c r="C323" s="22"/>
    </row>
    <row r="324" spans="1:3" x14ac:dyDescent="0.25">
      <c r="A324" s="11" t="s">
        <v>326</v>
      </c>
      <c r="B324" s="22"/>
      <c r="C324" s="22"/>
    </row>
    <row r="325" spans="1:3" ht="45" x14ac:dyDescent="0.25">
      <c r="A325" s="11" t="s">
        <v>327</v>
      </c>
      <c r="B325" s="22"/>
      <c r="C325" s="22"/>
    </row>
    <row r="326" spans="1:3" x14ac:dyDescent="0.25">
      <c r="A326" s="11" t="s">
        <v>328</v>
      </c>
      <c r="B326" s="22"/>
      <c r="C326" s="22"/>
    </row>
    <row r="327" spans="1:3" x14ac:dyDescent="0.25">
      <c r="A327" s="11" t="s">
        <v>329</v>
      </c>
      <c r="B327" s="22"/>
      <c r="C327" s="22"/>
    </row>
    <row r="328" spans="1:3" ht="15.75" x14ac:dyDescent="0.25">
      <c r="A328" s="24" t="s">
        <v>12</v>
      </c>
      <c r="B328" s="26">
        <f>(B211+B212+B213+B214+B215+B216+B217+B218+B219+B220+B221+B223+B224+B225+B226+B227+B228+B229+B230+B232+B233+B234+B236+B237+B238+B239+B240+B241+B242+B243+B244+B245+B246+B247+B249+B250+B251+B252+B253+B254+B255+B256+B257+B258+B259+B260+B261+B263+B264+B265+B266+B267+B268+B269+B270+B271+B272+B273+B276+B277+B278+B279+B281+B282+B283+B285+B286+B287+B288+B290+B291+B292+B293+B294+B295+B297+B298+B299+B300+B301+B302+B303+B305+B306+B308+B309+B310+B311+B312+B313+B314+B315+B316+B318+B319+B320+B321+B323+B324+B325+B326+B327)/102</f>
        <v>0</v>
      </c>
      <c r="C328" s="26">
        <f>(C211+C212+C213+C214+C215+C216+C217+C218+C219+C220+C221+C223+C224+C225+C226+C227+C228+C229+C230+C232+C233+C234+C236+C237+C238+C239+C240+C241+C242+C243+C244+C245+C246+C247+C249+C250+C251+C252+C253+C254+C255+C256+C257+C258+C259+C260+C261+C263+C264+C265+C266+C267+C268+C269+C270+C271+C272+C273+C276+C277+C278+C279+C281+C282+C283+C285+C286+C287+C288+C290+C291+C292+C293+C294+C295+C297+C298+C299+C300+C301+C302+C303+C305+C306+C308+C309+C310+C311+C312+C313+C314+C315+C316+C318+C319+C320+C321+C323+C324+C325+C326+C327)/102</f>
        <v>0</v>
      </c>
    </row>
    <row r="329" spans="1:3" x14ac:dyDescent="0.25">
      <c r="A329" s="38" t="s">
        <v>59</v>
      </c>
      <c r="B329" s="39">
        <f>(B31+B67+B107+B206+B328)/5</f>
        <v>0</v>
      </c>
      <c r="C329" s="39">
        <f>(C31+C67+C107+C206+C328)/5</f>
        <v>0</v>
      </c>
    </row>
    <row r="330" spans="1:3" x14ac:dyDescent="0.25">
      <c r="A330" s="38"/>
      <c r="B330" s="39"/>
      <c r="C330" s="39"/>
    </row>
  </sheetData>
  <mergeCells count="7">
    <mergeCell ref="A5:C5"/>
    <mergeCell ref="A32:C32"/>
    <mergeCell ref="A68:C68"/>
    <mergeCell ref="A207:C207"/>
    <mergeCell ref="A329:A330"/>
    <mergeCell ref="B329:B330"/>
    <mergeCell ref="C329:C3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СВОДНАЯ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</cp:lastModifiedBy>
  <dcterms:created xsi:type="dcterms:W3CDTF">2024-04-17T06:56:05Z</dcterms:created>
  <dcterms:modified xsi:type="dcterms:W3CDTF">2024-04-30T08:57:15Z</dcterms:modified>
</cp:coreProperties>
</file>